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170"/>
  </bookViews>
  <sheets>
    <sheet name="1 lapa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7" i="1"/>
  <c r="H24" i="1" l="1"/>
  <c r="H22" i="1"/>
  <c r="H23" i="1" s="1"/>
  <c r="H26" i="1" l="1"/>
  <c r="H25" i="1" l="1"/>
  <c r="H27" i="1"/>
</calcChain>
</file>

<file path=xl/sharedStrings.xml><?xml version="1.0" encoding="utf-8"?>
<sst xmlns="http://schemas.openxmlformats.org/spreadsheetml/2006/main" count="41" uniqueCount="39">
  <si>
    <t>Eil. Nr.</t>
  </si>
  <si>
    <t>Objekto parametrai</t>
  </si>
  <si>
    <t>EINAMIESIEMS TIKSLAMS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</si>
  <si>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</si>
  <si>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</si>
  <si>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Ilgis, m</t>
  </si>
  <si>
    <t>Plotis, m</t>
  </si>
  <si>
    <t>Darbų ir paslaugų rūšis</t>
  </si>
  <si>
    <t>Skirta lėšų, tūkst. Eur</t>
  </si>
  <si>
    <t>Viso einamiesiems tikslams:</t>
  </si>
  <si>
    <t>IŠ VISO:</t>
  </si>
  <si>
    <t>rekonstravimas</t>
  </si>
  <si>
    <t>- eismo saugumo priemonėms:</t>
  </si>
  <si>
    <t>TURTUI ĮSIGYTI</t>
  </si>
  <si>
    <t>Objekto turtui įsigyti vertė,  tūkst.Eur</t>
  </si>
  <si>
    <t>Iš jų turtui (naujai statybai, rekonstravimui), kurio vertė daugiau negu 360 tūkst. Eur, įsigyti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</si>
  <si>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</si>
  <si>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</si>
  <si>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Iš jų eismo saugumo priemonėms</t>
  </si>
  <si>
    <t>Iš jų:                      - paprastajam remontui: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</si>
  <si>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</si>
  <si>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prie 2020 m.                           d. finansavimo sutarties Nr. S-</t>
  </si>
  <si>
    <t>Ukmergės rajono savivaldybės</t>
  </si>
  <si>
    <t>Ukmergės m. gatvių perėjų kryptinis apšvietimas</t>
  </si>
  <si>
    <t>19 vnt.</t>
  </si>
  <si>
    <t>miesto gatvės</t>
  </si>
  <si>
    <t>Ukmergės m. Linų g.  (Nr. Uk-77)</t>
  </si>
  <si>
    <t xml:space="preserve">Ukmergės m. Klaipėdos g.      (Nr. Uk-60) </t>
  </si>
  <si>
    <t>X=6123874,                Y =548350;                  X=6124570, Y=547891</t>
  </si>
  <si>
    <t>X=6122873,                Y =549385;                  X=6122186, Y=547963</t>
  </si>
  <si>
    <t>paprastasis remontas</t>
  </si>
  <si>
    <t>Ukmergės rajono savivaldybės tarybos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</si>
  <si>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patikslintas objektų sąrašas</t>
  </si>
  <si>
    <t>kapitalinis remontas, inžinerinės paslaugos</t>
  </si>
  <si>
    <t>X=6122718, Y=546517; X=6121706, Y=546622</t>
  </si>
  <si>
    <t>Ukmergės miesto vietinės reikšmės kelias Nr. Uk - 58 - 3 "Įvažiavimas link valymo įrenginių"</t>
  </si>
  <si>
    <t>Projektas</t>
  </si>
  <si>
    <t xml:space="preserve">2020 m. balandžio         d.     sprendimu Nr. </t>
  </si>
  <si>
    <t>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</si>
</sst>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5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164" fontId="5" fillId="0" borderId="23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39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90" zoomScaleNormal="90" workbookViewId="0">
      <selection activeCell="J46" sqref="J46"/>
    </sheetView>
  </sheetViews>
  <sheetFormatPr defaultColWidth="8.85546875" defaultRowHeight="15.75" x14ac:dyDescent="0.25"/>
  <cols>
    <col min="1" max="1" width="3.7109375" style="1" customWidth="1"/>
    <col min="2" max="2" width="31" style="1" customWidth="1"/>
    <col min="3" max="4" width="15.85546875" style="19" customWidth="1"/>
    <col min="5" max="5" width="17.85546875" style="20" customWidth="1"/>
    <col min="6" max="6" width="7.7109375" style="20" customWidth="1"/>
    <col min="7" max="7" width="8" style="20" customWidth="1"/>
    <col min="8" max="8" width="13.42578125" style="5" customWidth="1"/>
    <col min="9" max="16384" width="8.85546875" style="20"/>
  </cols>
  <sheetData>
    <row r="1" spans="1:8" ht="21" customHeight="1" x14ac:dyDescent="0.25">
      <c r="E1" s="49" t="s">
        <v>36</v>
      </c>
      <c r="G1" s="95"/>
      <c r="H1" s="96"/>
    </row>
    <row r="2" spans="1:8" ht="28.35" customHeight="1" x14ac:dyDescent="0.25">
      <c r="A2" s="99"/>
      <c r="B2" s="99"/>
      <c r="E2" s="98" t="s">
        <v>3</v>
      </c>
      <c r="F2" s="98"/>
      <c r="G2" s="98"/>
      <c r="H2" s="98"/>
    </row>
    <row r="3" spans="1:8" ht="21.95" customHeight="1" x14ac:dyDescent="0.25">
      <c r="A3" s="100"/>
      <c r="B3" s="100"/>
      <c r="E3" s="98" t="s">
        <v>31</v>
      </c>
      <c r="F3" s="98"/>
      <c r="G3" s="98"/>
      <c r="H3" s="98"/>
    </row>
    <row r="4" spans="1:8" x14ac:dyDescent="0.25">
      <c r="A4" s="100"/>
      <c r="B4" s="100"/>
      <c r="E4" s="98" t="s">
        <v>37</v>
      </c>
      <c r="F4" s="98"/>
      <c r="G4" s="98"/>
      <c r="H4" s="98"/>
    </row>
    <row r="5" spans="1:8" x14ac:dyDescent="0.25">
      <c r="F5" s="21"/>
      <c r="G5" s="21"/>
      <c r="H5" s="2"/>
    </row>
    <row r="6" spans="1:8" x14ac:dyDescent="0.25">
      <c r="A6" s="97" t="s">
        <v>22</v>
      </c>
      <c r="B6" s="97"/>
      <c r="C6" s="97"/>
      <c r="D6" s="97"/>
      <c r="E6" s="97"/>
      <c r="F6" s="97"/>
      <c r="G6" s="97"/>
      <c r="H6" s="97"/>
    </row>
    <row r="7" spans="1:8" ht="48.4" customHeight="1" x14ac:dyDescent="0.25">
      <c r="A7" s="101" t="s">
        <v>32</v>
      </c>
      <c r="B7" s="101"/>
      <c r="C7" s="101"/>
      <c r="D7" s="101"/>
      <c r="E7" s="101"/>
      <c r="F7" s="101"/>
      <c r="G7" s="101"/>
      <c r="H7" s="101"/>
    </row>
    <row r="8" spans="1:8" x14ac:dyDescent="0.25">
      <c r="A8" s="97" t="s">
        <v>21</v>
      </c>
      <c r="B8" s="97"/>
      <c r="C8" s="97"/>
      <c r="D8" s="97"/>
      <c r="E8" s="97"/>
      <c r="F8" s="97"/>
      <c r="G8" s="97"/>
      <c r="H8" s="97"/>
    </row>
    <row r="9" spans="1:8" ht="8.65" customHeight="1" thickBot="1" x14ac:dyDescent="0.3">
      <c r="A9" s="3"/>
      <c r="B9" s="3"/>
      <c r="C9" s="4"/>
      <c r="D9" s="4"/>
      <c r="E9" s="18"/>
      <c r="F9" s="18"/>
      <c r="G9" s="18"/>
      <c r="H9" s="18"/>
    </row>
    <row r="10" spans="1:8" ht="16.149999999999999" customHeight="1" x14ac:dyDescent="0.25">
      <c r="A10" s="90" t="s">
        <v>0</v>
      </c>
      <c r="B10" s="92" t="s">
        <v>17</v>
      </c>
      <c r="C10" s="92" t="s">
        <v>7</v>
      </c>
      <c r="D10" s="92" t="s">
        <v>14</v>
      </c>
      <c r="E10" s="94" t="s">
        <v>1</v>
      </c>
      <c r="F10" s="94"/>
      <c r="G10" s="94"/>
      <c r="H10" s="76" t="s">
        <v>8</v>
      </c>
    </row>
    <row r="11" spans="1:8" ht="84.75" customHeight="1" thickBot="1" x14ac:dyDescent="0.3">
      <c r="A11" s="91"/>
      <c r="B11" s="93"/>
      <c r="C11" s="93"/>
      <c r="D11" s="93"/>
      <c r="E11" s="23" t="s">
        <v>4</v>
      </c>
      <c r="F11" s="23" t="s">
        <v>5</v>
      </c>
      <c r="G11" s="23" t="s">
        <v>6</v>
      </c>
      <c r="H11" s="77"/>
    </row>
    <row r="12" spans="1:8" ht="16.5" thickBot="1" x14ac:dyDescent="0.3">
      <c r="A12" s="17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24">
        <v>8</v>
      </c>
    </row>
    <row r="13" spans="1:8" ht="17.25" customHeight="1" thickBot="1" x14ac:dyDescent="0.3">
      <c r="A13" s="78" t="s">
        <v>13</v>
      </c>
      <c r="B13" s="79"/>
      <c r="C13" s="79"/>
      <c r="D13" s="79"/>
      <c r="E13" s="79"/>
      <c r="F13" s="79"/>
      <c r="G13" s="79"/>
      <c r="H13" s="80"/>
    </row>
    <row r="14" spans="1:8" s="21" customFormat="1" ht="72" customHeight="1" x14ac:dyDescent="0.25">
      <c r="A14" s="29">
        <v>1</v>
      </c>
      <c r="B14" s="12" t="s">
        <v>27</v>
      </c>
      <c r="C14" s="11" t="s">
        <v>11</v>
      </c>
      <c r="D14" s="11">
        <v>2785.7</v>
      </c>
      <c r="E14" s="44" t="s">
        <v>28</v>
      </c>
      <c r="F14" s="14">
        <v>850</v>
      </c>
      <c r="G14" s="42">
        <v>6</v>
      </c>
      <c r="H14" s="13">
        <v>77.5</v>
      </c>
    </row>
    <row r="15" spans="1:8" s="48" customFormat="1" ht="72" customHeight="1" x14ac:dyDescent="0.25">
      <c r="A15" s="10">
        <v>2</v>
      </c>
      <c r="B15" s="31" t="s">
        <v>26</v>
      </c>
      <c r="C15" s="8" t="s">
        <v>11</v>
      </c>
      <c r="D15" s="8">
        <v>1652.8</v>
      </c>
      <c r="E15" s="44" t="s">
        <v>29</v>
      </c>
      <c r="F15" s="8">
        <v>1594</v>
      </c>
      <c r="G15" s="43">
        <v>7</v>
      </c>
      <c r="H15" s="9">
        <v>57.5</v>
      </c>
    </row>
    <row r="16" spans="1:8" s="30" customFormat="1" ht="72" customHeight="1" x14ac:dyDescent="0.25">
      <c r="A16" s="10">
        <v>3</v>
      </c>
      <c r="B16" s="31" t="s">
        <v>35</v>
      </c>
      <c r="C16" s="11" t="s">
        <v>33</v>
      </c>
      <c r="D16" s="50">
        <v>437.9</v>
      </c>
      <c r="E16" s="51" t="s">
        <v>34</v>
      </c>
      <c r="F16" s="50">
        <v>1060</v>
      </c>
      <c r="G16" s="52">
        <v>4.5</v>
      </c>
      <c r="H16" s="9">
        <v>103</v>
      </c>
    </row>
    <row r="17" spans="1:12" ht="19.149999999999999" customHeight="1" x14ac:dyDescent="0.25">
      <c r="A17" s="81" t="s">
        <v>16</v>
      </c>
      <c r="B17" s="82"/>
      <c r="C17" s="82"/>
      <c r="D17" s="82"/>
      <c r="E17" s="82"/>
      <c r="F17" s="82"/>
      <c r="G17" s="83"/>
      <c r="H17" s="45">
        <f>SUM(H14:H16)</f>
        <v>238</v>
      </c>
      <c r="L17" s="33"/>
    </row>
    <row r="18" spans="1:12" ht="19.149999999999999" customHeight="1" x14ac:dyDescent="0.25">
      <c r="A18" s="56" t="s">
        <v>15</v>
      </c>
      <c r="B18" s="57"/>
      <c r="C18" s="57"/>
      <c r="D18" s="57"/>
      <c r="E18" s="57"/>
      <c r="F18" s="57"/>
      <c r="G18" s="58"/>
      <c r="H18" s="46">
        <f>SUM(H14:H16)</f>
        <v>238</v>
      </c>
    </row>
    <row r="19" spans="1:12" ht="19.149999999999999" customHeight="1" thickBot="1" x14ac:dyDescent="0.3">
      <c r="A19" s="70" t="s">
        <v>18</v>
      </c>
      <c r="B19" s="71"/>
      <c r="C19" s="71"/>
      <c r="D19" s="71"/>
      <c r="E19" s="71"/>
      <c r="F19" s="71"/>
      <c r="G19" s="72"/>
      <c r="H19" s="32">
        <v>0</v>
      </c>
    </row>
    <row r="20" spans="1:12" ht="17.850000000000001" customHeight="1" thickBot="1" x14ac:dyDescent="0.3">
      <c r="A20" s="84" t="s">
        <v>2</v>
      </c>
      <c r="B20" s="85"/>
      <c r="C20" s="85"/>
      <c r="D20" s="85"/>
      <c r="E20" s="85"/>
      <c r="F20" s="85"/>
      <c r="G20" s="85"/>
      <c r="H20" s="86"/>
    </row>
    <row r="21" spans="1:12" s="34" customFormat="1" ht="36.75" customHeight="1" x14ac:dyDescent="0.25">
      <c r="A21" s="35">
        <v>3</v>
      </c>
      <c r="B21" s="36" t="s">
        <v>23</v>
      </c>
      <c r="C21" s="59" t="s">
        <v>30</v>
      </c>
      <c r="D21" s="60"/>
      <c r="E21" s="44" t="s">
        <v>25</v>
      </c>
      <c r="F21" s="61" t="s">
        <v>24</v>
      </c>
      <c r="G21" s="62"/>
      <c r="H21" s="37">
        <v>89.8</v>
      </c>
    </row>
    <row r="22" spans="1:12" ht="22.15" customHeight="1" x14ac:dyDescent="0.25">
      <c r="A22" s="87" t="s">
        <v>9</v>
      </c>
      <c r="B22" s="88"/>
      <c r="C22" s="88"/>
      <c r="D22" s="88"/>
      <c r="E22" s="88"/>
      <c r="F22" s="88"/>
      <c r="G22" s="89"/>
      <c r="H22" s="38">
        <f>SUM(H21)</f>
        <v>89.8</v>
      </c>
    </row>
    <row r="23" spans="1:12" ht="22.15" customHeight="1" x14ac:dyDescent="0.25">
      <c r="A23" s="53" t="s">
        <v>19</v>
      </c>
      <c r="B23" s="54"/>
      <c r="C23" s="54"/>
      <c r="D23" s="54"/>
      <c r="E23" s="54"/>
      <c r="F23" s="54"/>
      <c r="G23" s="55"/>
      <c r="H23" s="39">
        <f>SUM(H22)</f>
        <v>89.8</v>
      </c>
    </row>
    <row r="24" spans="1:12" ht="22.15" customHeight="1" thickBot="1" x14ac:dyDescent="0.3">
      <c r="A24" s="63" t="s">
        <v>12</v>
      </c>
      <c r="B24" s="64"/>
      <c r="C24" s="64"/>
      <c r="D24" s="64"/>
      <c r="E24" s="64"/>
      <c r="F24" s="64"/>
      <c r="G24" s="65"/>
      <c r="H24" s="39">
        <f>SUM(H21)</f>
        <v>89.8</v>
      </c>
    </row>
    <row r="25" spans="1:12" ht="22.15" customHeight="1" x14ac:dyDescent="0.25">
      <c r="A25" s="67" t="s">
        <v>10</v>
      </c>
      <c r="B25" s="68"/>
      <c r="C25" s="68"/>
      <c r="D25" s="68"/>
      <c r="E25" s="68"/>
      <c r="F25" s="68"/>
      <c r="G25" s="69"/>
      <c r="H25" s="40">
        <f>H17+H22</f>
        <v>327.8</v>
      </c>
    </row>
    <row r="26" spans="1:12" ht="22.15" customHeight="1" x14ac:dyDescent="0.25">
      <c r="A26" s="56" t="s">
        <v>15</v>
      </c>
      <c r="B26" s="57"/>
      <c r="C26" s="57"/>
      <c r="D26" s="57"/>
      <c r="E26" s="57"/>
      <c r="F26" s="57"/>
      <c r="G26" s="58"/>
      <c r="H26" s="47">
        <f>H18</f>
        <v>238</v>
      </c>
    </row>
    <row r="27" spans="1:12" ht="22.15" customHeight="1" thickBot="1" x14ac:dyDescent="0.3">
      <c r="A27" s="70" t="s">
        <v>20</v>
      </c>
      <c r="B27" s="71"/>
      <c r="C27" s="71"/>
      <c r="D27" s="71"/>
      <c r="E27" s="71"/>
      <c r="F27" s="71"/>
      <c r="G27" s="72"/>
      <c r="H27" s="41">
        <f>H19+H24</f>
        <v>89.8</v>
      </c>
    </row>
    <row r="28" spans="1:12" s="25" customFormat="1" ht="15.6" customHeight="1" x14ac:dyDescent="0.25">
      <c r="A28" s="1"/>
      <c r="B28" s="1"/>
      <c r="C28" s="19"/>
      <c r="D28" s="19"/>
      <c r="E28" s="20"/>
      <c r="F28" s="20"/>
      <c r="G28" s="20"/>
      <c r="H28" s="5"/>
    </row>
    <row r="29" spans="1:12" ht="27.6" customHeight="1" x14ac:dyDescent="0.25">
      <c r="A29" s="75" t="s">
        <v>38</v>
      </c>
      <c r="B29" s="75"/>
      <c r="C29" s="75"/>
      <c r="D29" s="75"/>
      <c r="E29" s="75"/>
      <c r="F29" s="75"/>
      <c r="G29" s="75"/>
      <c r="H29" s="75"/>
    </row>
    <row r="30" spans="1:12" ht="27.6" customHeight="1" x14ac:dyDescent="0.25">
      <c r="B30" s="6"/>
      <c r="C30" s="74"/>
      <c r="D30" s="74"/>
      <c r="E30" s="74"/>
      <c r="F30" s="74"/>
      <c r="G30" s="74"/>
      <c r="H30" s="74"/>
    </row>
    <row r="31" spans="1:12" ht="27.6" customHeight="1" x14ac:dyDescent="0.25">
      <c r="B31" s="22"/>
      <c r="C31" s="73"/>
      <c r="D31" s="73"/>
      <c r="E31" s="73"/>
      <c r="F31" s="73"/>
      <c r="G31" s="73"/>
      <c r="H31" s="73"/>
      <c r="I31" s="26"/>
    </row>
    <row r="32" spans="1:12" ht="15.6" customHeight="1" x14ac:dyDescent="0.25">
      <c r="A32" s="7"/>
      <c r="B32" s="66"/>
      <c r="C32" s="66"/>
      <c r="D32" s="66"/>
      <c r="E32" s="66"/>
      <c r="F32" s="66"/>
      <c r="G32" s="66"/>
      <c r="H32" s="66"/>
    </row>
    <row r="33" spans="2:5" ht="15.6" customHeight="1" x14ac:dyDescent="0.25"/>
    <row r="34" spans="2:5" ht="52.5" customHeight="1" x14ac:dyDescent="0.25">
      <c r="B34" s="28"/>
      <c r="C34" s="16"/>
      <c r="D34" s="16"/>
      <c r="E34" s="21"/>
    </row>
    <row r="35" spans="2:5" x14ac:dyDescent="0.25">
      <c r="B35" s="27"/>
    </row>
  </sheetData>
  <mergeCells count="32">
    <mergeCell ref="G1:H1"/>
    <mergeCell ref="A6:H6"/>
    <mergeCell ref="A8:H8"/>
    <mergeCell ref="E2:H2"/>
    <mergeCell ref="E3:H3"/>
    <mergeCell ref="E4:H4"/>
    <mergeCell ref="A2:B2"/>
    <mergeCell ref="A3:B4"/>
    <mergeCell ref="A7:H7"/>
    <mergeCell ref="H10:H11"/>
    <mergeCell ref="A13:H13"/>
    <mergeCell ref="A17:G17"/>
    <mergeCell ref="A20:H20"/>
    <mergeCell ref="A22:G22"/>
    <mergeCell ref="A19:G19"/>
    <mergeCell ref="A10:A11"/>
    <mergeCell ref="B10:B11"/>
    <mergeCell ref="C10:C11"/>
    <mergeCell ref="A18:G18"/>
    <mergeCell ref="D10:D11"/>
    <mergeCell ref="E10:G10"/>
    <mergeCell ref="B32:H32"/>
    <mergeCell ref="A25:G25"/>
    <mergeCell ref="A27:G27"/>
    <mergeCell ref="C31:H31"/>
    <mergeCell ref="C30:H30"/>
    <mergeCell ref="A29:H29"/>
    <mergeCell ref="A23:G23"/>
    <mergeCell ref="A26:G26"/>
    <mergeCell ref="C21:D21"/>
    <mergeCell ref="F21:G21"/>
    <mergeCell ref="A24:G24"/>
  </mergeCells>
  <pageMargins left="0.9055118110236221" right="0.31496062992125984" top="0.35433070866141736" bottom="0.35433070866141736" header="0" footer="0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lapas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Natalja Miklyčienė</cp:lastModifiedBy>
  <cp:lastPrinted>2019-07-01T08:25:29Z</cp:lastPrinted>
  <dcterms:created xsi:type="dcterms:W3CDTF">2015-01-20T11:58:13Z</dcterms:created>
  <dcterms:modified xsi:type="dcterms:W3CDTF">2020-04-20T13:15:15Z</dcterms:modified>
</cp:coreProperties>
</file>