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<sst xmlns="http://schemas.openxmlformats.org/spreadsheetml/2006/main" count="69" uniqueCount="55">
  <si>
    <t>MK</t>
  </si>
  <si>
    <t>Išlaidos turtui įsigyti</t>
  </si>
  <si>
    <t>VF</t>
  </si>
  <si>
    <t>SP</t>
  </si>
  <si>
    <t>I. Valdymo tobulinimo programa</t>
  </si>
  <si>
    <t>VII.Socialinės paramos įgyvendinimo programa</t>
  </si>
  <si>
    <t>(tūkst.Lt)</t>
  </si>
  <si>
    <t>VIP</t>
  </si>
  <si>
    <t>PATVIRTINTA</t>
  </si>
  <si>
    <t xml:space="preserve"> -Moksleivio krepšelis</t>
  </si>
  <si>
    <t xml:space="preserve"> - Valstybės investicijų programa</t>
  </si>
  <si>
    <t xml:space="preserve"> - Valstybinės funkcijos</t>
  </si>
  <si>
    <t xml:space="preserve"> - specialioji programa</t>
  </si>
  <si>
    <t xml:space="preserve">  Savivaldybės lėšos</t>
  </si>
  <si>
    <t>10.Socialinė apsauga</t>
  </si>
  <si>
    <t>Pagėgių savivaldybės tarybos</t>
  </si>
  <si>
    <t>priedas 2</t>
  </si>
  <si>
    <t>Iš viso</t>
  </si>
  <si>
    <t>IŠ VISO:</t>
  </si>
  <si>
    <t xml:space="preserve">   SL</t>
  </si>
  <si>
    <t xml:space="preserve">Programos </t>
  </si>
  <si>
    <t>Viso</t>
  </si>
  <si>
    <t>pagal valstybines funkcijas ir programų vykdytojus</t>
  </si>
  <si>
    <t>iš jų:</t>
  </si>
  <si>
    <t xml:space="preserve"> išlaidoms</t>
  </si>
  <si>
    <t>Iš jų: darbo užmokesčiui</t>
  </si>
  <si>
    <t>turtui įsigyti</t>
  </si>
  <si>
    <t>išlaidoms</t>
  </si>
  <si>
    <t>savivaldybės</t>
  </si>
  <si>
    <t>dotacija</t>
  </si>
  <si>
    <t>įmokos</t>
  </si>
  <si>
    <t>Iš jų:darbo užmokesčiui</t>
  </si>
  <si>
    <t>Iš viso asignavimai (7+11+15)</t>
  </si>
  <si>
    <t>(8+12+16)</t>
  </si>
  <si>
    <t>(9+13+17)</t>
  </si>
  <si>
    <t>(10+14+18)</t>
  </si>
  <si>
    <t>Viso savivaldybės funkcija (SF)(8+10)</t>
  </si>
  <si>
    <t>Viso speciali tikslinė dotacija(SD) (12+14)</t>
  </si>
  <si>
    <t>Viso biudžetinių įstaigų pajamos (BĮP) (16+18)</t>
  </si>
  <si>
    <t>sprendimo Nr. T-</t>
  </si>
  <si>
    <t>121a</t>
  </si>
  <si>
    <t>Pagėgių vaikų globos namai(LRV nutarimas 2012-01-25 Nr.96</t>
  </si>
  <si>
    <t>Pagėgių palaikomojo gydymo, slaugos ir senelių namai(LRV nutarimas 2012-01-25 Nr.96</t>
  </si>
  <si>
    <t>Soc.paramos skyrius (LRV nutarimas 2012-01-25 Nr.96</t>
  </si>
  <si>
    <t>Socialinių paslaugų centras(LRV nutarimas 2012-01-25 Nr.96</t>
  </si>
  <si>
    <t>V.Investicijų valdymo ir infrastruktūros priežiūros programa</t>
  </si>
  <si>
    <t>04.Ekonomika</t>
  </si>
  <si>
    <t>Savivaldybės ūkio priežiūra</t>
  </si>
  <si>
    <t>IV.Projektų rengimo ir teritorijų planavimo programa</t>
  </si>
  <si>
    <t>Veiklos programų ir projektų programa</t>
  </si>
  <si>
    <t>IX.Aplinkos apsaugos rėmimo programa</t>
  </si>
  <si>
    <t>05.Aplinkos apsauga</t>
  </si>
  <si>
    <t>Aplinkos apsaugos rėmimo programa</t>
  </si>
  <si>
    <t>PAGĖGIŲ SAVIVALDYBĖS  2012  METŲ  BIUDŽETO  ASIGNAVIMŲ TIKSLINIMAS(2)</t>
  </si>
  <si>
    <t xml:space="preserve">2012 m. balandžio 26  d.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</si>
</sst>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9" xfId="0" applyFont="1" applyBorder="1" applyAlignment="1">
      <alignment wrapText="1"/>
    </xf>
    <xf numFmtId="0" fontId="0" fillId="2" borderId="1" xfId="0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8" xfId="0" applyFont="1" applyFill="1" applyBorder="1" applyAlignment="1">
      <alignment wrapText="1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wrapText="1"/>
    </xf>
    <xf numFmtId="0" fontId="0" fillId="0" borderId="22" xfId="0" applyFill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2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2" borderId="26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7" xfId="0" applyFill="1" applyBorder="1" applyAlignment="1">
      <alignment/>
    </xf>
    <xf numFmtId="0" fontId="0" fillId="0" borderId="27" xfId="0" applyFill="1" applyBorder="1" applyAlignment="1">
      <alignment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0" fillId="0" borderId="30" xfId="0" applyFill="1" applyBorder="1" applyAlignment="1">
      <alignment/>
    </xf>
    <xf numFmtId="0" fontId="1" fillId="2" borderId="23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25" xfId="0" applyFont="1" applyFill="1" applyBorder="1" applyAlignment="1">
      <alignment/>
    </xf>
    <xf numFmtId="0" fontId="0" fillId="2" borderId="3" xfId="0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1" xfId="0" applyFont="1" applyFill="1" applyBorder="1" applyAlignment="1">
      <alignment wrapText="1"/>
    </xf>
    <xf numFmtId="0" fontId="1" fillId="0" borderId="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28" xfId="0" applyFont="1" applyBorder="1" applyAlignment="1">
      <alignment/>
    </xf>
    <xf numFmtId="0" fontId="2" fillId="0" borderId="18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 topLeftCell="A11">
      <pane ySplit="2295" topLeftCell="BM31" activePane="bottomLeft" state="split"/>
      <selection pane="topLeft" activeCell="L11" sqref="L11"/>
      <selection pane="bottomLeft" activeCell="C42" sqref="C42"/>
    </sheetView>
  </sheetViews>
  <sheetFormatPr defaultColWidth="9.140625" defaultRowHeight="12.75"/>
  <cols>
    <col min="1" max="1" width="4.8515625" style="0" customWidth="1"/>
    <col min="2" max="2" width="36.57421875" style="0" customWidth="1"/>
    <col min="3" max="3" width="10.421875" style="0" customWidth="1"/>
    <col min="4" max="4" width="10.00390625" style="0" customWidth="1"/>
    <col min="5" max="5" width="10.8515625" style="0" customWidth="1"/>
    <col min="6" max="6" width="9.7109375" style="0" customWidth="1"/>
    <col min="7" max="8" width="10.140625" style="0" customWidth="1"/>
    <col min="9" max="9" width="9.421875" style="0" customWidth="1"/>
    <col min="10" max="10" width="9.28125" style="0" customWidth="1"/>
    <col min="11" max="12" width="10.140625" style="0" customWidth="1"/>
    <col min="13" max="13" width="9.57421875" style="0" customWidth="1"/>
    <col min="14" max="14" width="9.00390625" style="0" customWidth="1"/>
    <col min="15" max="15" width="9.57421875" style="0" customWidth="1"/>
    <col min="16" max="16" width="8.7109375" style="0" customWidth="1"/>
    <col min="17" max="17" width="9.28125" style="0" customWidth="1"/>
    <col min="18" max="18" width="8.140625" style="0" customWidth="1"/>
    <col min="19" max="19" width="9.00390625" style="0" customWidth="1"/>
  </cols>
  <sheetData>
    <row r="1" ht="12.75">
      <c r="N1" t="s">
        <v>8</v>
      </c>
    </row>
    <row r="2" ht="12.75">
      <c r="N2" t="s">
        <v>15</v>
      </c>
    </row>
    <row r="3" ht="12.75">
      <c r="N3" t="s">
        <v>54</v>
      </c>
    </row>
    <row r="4" ht="12.75">
      <c r="N4" t="s">
        <v>39</v>
      </c>
    </row>
    <row r="5" ht="12.75">
      <c r="N5" t="s">
        <v>16</v>
      </c>
    </row>
    <row r="6" ht="15.75">
      <c r="B6" s="9" t="s">
        <v>53</v>
      </c>
    </row>
    <row r="7" spans="2:6" ht="15.75">
      <c r="B7" s="9"/>
      <c r="F7" t="s">
        <v>6</v>
      </c>
    </row>
    <row r="8" spans="2:16" ht="16.5" thickBot="1">
      <c r="B8" s="9"/>
      <c r="D8" t="s">
        <v>21</v>
      </c>
      <c r="H8" t="s">
        <v>28</v>
      </c>
      <c r="L8" t="s">
        <v>29</v>
      </c>
      <c r="P8" t="s">
        <v>30</v>
      </c>
    </row>
    <row r="9" spans="1:18" ht="12.75">
      <c r="A9" s="68"/>
      <c r="B9" s="69" t="s">
        <v>20</v>
      </c>
      <c r="C9" s="65"/>
      <c r="D9" s="32" t="s">
        <v>23</v>
      </c>
      <c r="E9" s="33"/>
      <c r="F9" s="60"/>
      <c r="G9" s="15"/>
      <c r="H9" s="16" t="s">
        <v>23</v>
      </c>
      <c r="I9" s="17"/>
      <c r="J9" s="18"/>
      <c r="K9" s="40"/>
      <c r="L9" s="16" t="s">
        <v>23</v>
      </c>
      <c r="M9" s="17"/>
      <c r="N9" s="44"/>
      <c r="O9" s="15"/>
      <c r="P9" s="16" t="s">
        <v>23</v>
      </c>
      <c r="Q9" s="17"/>
      <c r="R9" s="18"/>
    </row>
    <row r="10" spans="1:18" ht="12.75">
      <c r="A10" s="70"/>
      <c r="B10" s="71"/>
      <c r="C10" s="66"/>
      <c r="D10" s="34" t="s">
        <v>24</v>
      </c>
      <c r="E10" s="35"/>
      <c r="F10" s="61"/>
      <c r="G10" s="19"/>
      <c r="H10" s="5" t="s">
        <v>27</v>
      </c>
      <c r="I10" s="13"/>
      <c r="J10" s="20"/>
      <c r="K10" s="41"/>
      <c r="L10" s="5" t="s">
        <v>27</v>
      </c>
      <c r="M10" s="13"/>
      <c r="N10" s="45"/>
      <c r="O10" s="19"/>
      <c r="P10" s="5" t="s">
        <v>27</v>
      </c>
      <c r="Q10" s="13"/>
      <c r="R10" s="29"/>
    </row>
    <row r="11" spans="1:18" ht="76.5">
      <c r="A11" s="70"/>
      <c r="B11" s="72" t="s">
        <v>22</v>
      </c>
      <c r="C11" s="67" t="s">
        <v>32</v>
      </c>
      <c r="D11" s="36" t="s">
        <v>17</v>
      </c>
      <c r="E11" s="37" t="s">
        <v>25</v>
      </c>
      <c r="F11" s="62" t="s">
        <v>26</v>
      </c>
      <c r="G11" s="21" t="s">
        <v>36</v>
      </c>
      <c r="H11" s="2" t="s">
        <v>21</v>
      </c>
      <c r="I11" s="14" t="s">
        <v>25</v>
      </c>
      <c r="J11" s="22" t="s">
        <v>1</v>
      </c>
      <c r="K11" s="42" t="s">
        <v>37</v>
      </c>
      <c r="L11" s="2" t="s">
        <v>21</v>
      </c>
      <c r="M11" s="14" t="s">
        <v>25</v>
      </c>
      <c r="N11" s="46" t="s">
        <v>1</v>
      </c>
      <c r="O11" s="21" t="s">
        <v>38</v>
      </c>
      <c r="P11" s="2" t="s">
        <v>21</v>
      </c>
      <c r="Q11" s="10" t="s">
        <v>31</v>
      </c>
      <c r="R11" s="29" t="s">
        <v>1</v>
      </c>
    </row>
    <row r="12" spans="1:18" ht="12.75">
      <c r="A12" s="73"/>
      <c r="B12" s="74"/>
      <c r="C12" s="39"/>
      <c r="D12" s="38" t="s">
        <v>33</v>
      </c>
      <c r="E12" s="39" t="s">
        <v>34</v>
      </c>
      <c r="F12" s="63" t="s">
        <v>35</v>
      </c>
      <c r="G12" s="23"/>
      <c r="H12" s="11"/>
      <c r="I12" s="12"/>
      <c r="J12" s="24"/>
      <c r="K12" s="12"/>
      <c r="L12" s="11"/>
      <c r="M12" s="12"/>
      <c r="N12" s="47"/>
      <c r="O12" s="23"/>
      <c r="P12" s="11"/>
      <c r="Q12" s="12"/>
      <c r="R12" s="24"/>
    </row>
    <row r="13" spans="1:18" ht="12.75">
      <c r="A13" s="19">
        <v>1</v>
      </c>
      <c r="B13" s="75">
        <v>2</v>
      </c>
      <c r="C13" s="39">
        <v>3</v>
      </c>
      <c r="D13" s="38">
        <v>4</v>
      </c>
      <c r="E13" s="39">
        <v>5</v>
      </c>
      <c r="F13" s="63">
        <v>6</v>
      </c>
      <c r="G13" s="23">
        <v>7</v>
      </c>
      <c r="H13" s="11">
        <v>8</v>
      </c>
      <c r="I13" s="12">
        <v>9</v>
      </c>
      <c r="J13" s="24">
        <v>10</v>
      </c>
      <c r="K13" s="12">
        <v>11</v>
      </c>
      <c r="L13" s="11">
        <v>12</v>
      </c>
      <c r="M13" s="12">
        <v>13</v>
      </c>
      <c r="N13" s="47">
        <v>14</v>
      </c>
      <c r="O13" s="23">
        <v>15</v>
      </c>
      <c r="P13" s="11">
        <v>16</v>
      </c>
      <c r="Q13" s="12">
        <v>17</v>
      </c>
      <c r="R13" s="24">
        <v>18</v>
      </c>
    </row>
    <row r="14" spans="1:18" ht="21.75" customHeight="1">
      <c r="A14" s="76">
        <v>1</v>
      </c>
      <c r="B14" s="77" t="s">
        <v>4</v>
      </c>
      <c r="C14" s="51">
        <f>SUM(C16)</f>
        <v>-45.8</v>
      </c>
      <c r="D14" s="51">
        <f aca="true" t="shared" si="0" ref="D14:R14">SUM(D16)</f>
        <v>-45.8</v>
      </c>
      <c r="E14" s="51">
        <f t="shared" si="0"/>
        <v>-35</v>
      </c>
      <c r="F14" s="51">
        <f t="shared" si="0"/>
        <v>0</v>
      </c>
      <c r="G14" s="51">
        <f t="shared" si="0"/>
        <v>-45.8</v>
      </c>
      <c r="H14" s="51">
        <f t="shared" si="0"/>
        <v>-45.8</v>
      </c>
      <c r="I14" s="51">
        <f t="shared" si="0"/>
        <v>-35</v>
      </c>
      <c r="J14" s="51">
        <f t="shared" si="0"/>
        <v>0</v>
      </c>
      <c r="K14" s="51">
        <f t="shared" si="0"/>
        <v>0</v>
      </c>
      <c r="L14" s="51">
        <f t="shared" si="0"/>
        <v>0</v>
      </c>
      <c r="M14" s="51">
        <f t="shared" si="0"/>
        <v>0</v>
      </c>
      <c r="N14" s="51">
        <f t="shared" si="0"/>
        <v>0</v>
      </c>
      <c r="O14" s="51">
        <f t="shared" si="0"/>
        <v>0</v>
      </c>
      <c r="P14" s="51">
        <f t="shared" si="0"/>
        <v>0</v>
      </c>
      <c r="Q14" s="51">
        <f t="shared" si="0"/>
        <v>0</v>
      </c>
      <c r="R14" s="51">
        <f t="shared" si="0"/>
        <v>0</v>
      </c>
    </row>
    <row r="15" spans="1:18" ht="12.75">
      <c r="A15" s="78">
        <v>2</v>
      </c>
      <c r="B15" s="79"/>
      <c r="C15" s="51">
        <f>SUM(D15,F15)</f>
        <v>0</v>
      </c>
      <c r="D15" s="30"/>
      <c r="E15" s="31">
        <f aca="true" t="shared" si="1" ref="E15:E47">SUM(I15,M15,Q15)</f>
        <v>0</v>
      </c>
      <c r="F15" s="64"/>
      <c r="G15" s="27"/>
      <c r="H15" s="1"/>
      <c r="I15" s="1"/>
      <c r="J15" s="28"/>
      <c r="K15" s="43"/>
      <c r="L15" s="1"/>
      <c r="M15" s="1"/>
      <c r="N15" s="3"/>
      <c r="O15" s="27"/>
      <c r="P15" s="1"/>
      <c r="Q15" s="1"/>
      <c r="R15" s="28"/>
    </row>
    <row r="16" spans="1:18" ht="12.75">
      <c r="A16" s="80">
        <v>43</v>
      </c>
      <c r="B16" s="81" t="s">
        <v>14</v>
      </c>
      <c r="C16" s="51">
        <f>SUM(D16,F16)</f>
        <v>-45.8</v>
      </c>
      <c r="D16" s="31">
        <f aca="true" t="shared" si="2" ref="D16:R16">SUM(D18:D19)</f>
        <v>-45.8</v>
      </c>
      <c r="E16" s="31">
        <f t="shared" si="1"/>
        <v>-35</v>
      </c>
      <c r="F16" s="56">
        <f t="shared" si="2"/>
        <v>0</v>
      </c>
      <c r="G16" s="31">
        <f t="shared" si="2"/>
        <v>-45.8</v>
      </c>
      <c r="H16" s="31">
        <f t="shared" si="2"/>
        <v>-45.8</v>
      </c>
      <c r="I16" s="31">
        <f t="shared" si="2"/>
        <v>-35</v>
      </c>
      <c r="J16" s="57">
        <f t="shared" si="2"/>
        <v>0</v>
      </c>
      <c r="K16" s="51">
        <f t="shared" si="2"/>
        <v>0</v>
      </c>
      <c r="L16" s="31">
        <f t="shared" si="2"/>
        <v>0</v>
      </c>
      <c r="M16" s="31">
        <f t="shared" si="2"/>
        <v>0</v>
      </c>
      <c r="N16" s="56">
        <f t="shared" si="2"/>
        <v>0</v>
      </c>
      <c r="O16" s="31">
        <f t="shared" si="2"/>
        <v>0</v>
      </c>
      <c r="P16" s="31">
        <f t="shared" si="2"/>
        <v>0</v>
      </c>
      <c r="Q16" s="31">
        <f t="shared" si="2"/>
        <v>0</v>
      </c>
      <c r="R16" s="57">
        <f t="shared" si="2"/>
        <v>0</v>
      </c>
    </row>
    <row r="17" spans="1:18" ht="12.75">
      <c r="A17" s="80"/>
      <c r="B17" s="81"/>
      <c r="C17" s="51"/>
      <c r="D17" s="51"/>
      <c r="E17" s="31">
        <f t="shared" si="1"/>
        <v>0</v>
      </c>
      <c r="F17" s="52"/>
      <c r="G17" s="31">
        <f>SUM(G19:G19)</f>
        <v>0</v>
      </c>
      <c r="H17" s="51"/>
      <c r="I17" s="51"/>
      <c r="J17" s="58"/>
      <c r="K17" s="51"/>
      <c r="L17" s="51"/>
      <c r="M17" s="51"/>
      <c r="N17" s="52"/>
      <c r="O17" s="31"/>
      <c r="P17" s="51"/>
      <c r="Q17" s="51"/>
      <c r="R17" s="58"/>
    </row>
    <row r="18" spans="1:18" ht="25.5">
      <c r="A18" s="80">
        <v>44</v>
      </c>
      <c r="B18" s="82" t="s">
        <v>43</v>
      </c>
      <c r="C18" s="51">
        <f>SUM(D18,F18)</f>
        <v>-45.8</v>
      </c>
      <c r="D18" s="30">
        <f>SUM(H18,L18,P18)</f>
        <v>-45.8</v>
      </c>
      <c r="E18" s="31">
        <f t="shared" si="1"/>
        <v>-35</v>
      </c>
      <c r="F18" s="64">
        <f>SUM(J18,N18,R18)</f>
        <v>0</v>
      </c>
      <c r="G18" s="31">
        <f>SUM(H18+J18)</f>
        <v>-45.8</v>
      </c>
      <c r="H18" s="1">
        <v>-45.8</v>
      </c>
      <c r="I18" s="1">
        <v>-35</v>
      </c>
      <c r="J18" s="28"/>
      <c r="K18" s="43">
        <f>SUM(L18,N18)</f>
        <v>0</v>
      </c>
      <c r="L18" s="1"/>
      <c r="M18" s="1"/>
      <c r="N18" s="3"/>
      <c r="O18" s="27">
        <f>SUM(P18,R18)</f>
        <v>0</v>
      </c>
      <c r="P18" s="1"/>
      <c r="Q18" s="1"/>
      <c r="R18" s="28"/>
    </row>
    <row r="19" spans="1:18" ht="12.75">
      <c r="A19" s="80">
        <v>45</v>
      </c>
      <c r="B19" s="28"/>
      <c r="C19" s="51">
        <f>SUM(D19,F19)</f>
        <v>0</v>
      </c>
      <c r="D19" s="30">
        <f>SUM(H19,L19,P19)</f>
        <v>0</v>
      </c>
      <c r="E19" s="31">
        <f t="shared" si="1"/>
        <v>0</v>
      </c>
      <c r="F19" s="64">
        <f>SUM(J19,N19,R19)</f>
        <v>0</v>
      </c>
      <c r="G19" s="27">
        <f>SUM(H19,J19)</f>
        <v>0</v>
      </c>
      <c r="H19" s="1"/>
      <c r="I19" s="1"/>
      <c r="J19" s="28"/>
      <c r="K19" s="43">
        <f>SUM(L19,N19)</f>
        <v>0</v>
      </c>
      <c r="L19" s="1"/>
      <c r="M19" s="1"/>
      <c r="N19" s="3"/>
      <c r="O19" s="27">
        <f>SUM(P19,R19)</f>
        <v>0</v>
      </c>
      <c r="P19" s="1"/>
      <c r="Q19" s="1"/>
      <c r="R19" s="28"/>
    </row>
    <row r="20" spans="1:18" ht="12.75">
      <c r="A20" s="80">
        <v>81</v>
      </c>
      <c r="B20" s="26"/>
      <c r="C20" s="51">
        <f aca="true" t="shared" si="3" ref="C20:C35">SUM(D20,F20)</f>
        <v>0</v>
      </c>
      <c r="D20" s="30">
        <f aca="true" t="shared" si="4" ref="D20:D39">SUM(H20,L20,P20)</f>
        <v>0</v>
      </c>
      <c r="E20" s="31">
        <f t="shared" si="1"/>
        <v>0</v>
      </c>
      <c r="F20" s="64">
        <f aca="true" t="shared" si="5" ref="F20:F38">SUM(J20,N20,R20)</f>
        <v>0</v>
      </c>
      <c r="G20" s="27">
        <f>SUM(H20,J20)</f>
        <v>0</v>
      </c>
      <c r="H20" s="1"/>
      <c r="I20" s="1"/>
      <c r="J20" s="28"/>
      <c r="K20" s="43">
        <f aca="true" t="shared" si="6" ref="K20:K33">SUM(L20,N20)</f>
        <v>0</v>
      </c>
      <c r="L20" s="1"/>
      <c r="M20" s="1"/>
      <c r="N20" s="3"/>
      <c r="O20" s="27">
        <f>SUM(P20,R20)</f>
        <v>0</v>
      </c>
      <c r="P20" s="1"/>
      <c r="Q20" s="1"/>
      <c r="R20" s="28"/>
    </row>
    <row r="21" spans="1:18" ht="31.5">
      <c r="A21" s="80">
        <v>96</v>
      </c>
      <c r="B21" s="83" t="s">
        <v>48</v>
      </c>
      <c r="C21" s="51">
        <f t="shared" si="3"/>
        <v>18.7</v>
      </c>
      <c r="D21" s="31">
        <f aca="true" t="shared" si="7" ref="D21:R21">SUM(D23)</f>
        <v>0</v>
      </c>
      <c r="E21" s="31">
        <f t="shared" si="1"/>
        <v>0</v>
      </c>
      <c r="F21" s="56">
        <f t="shared" si="7"/>
        <v>18.7</v>
      </c>
      <c r="G21" s="31">
        <f t="shared" si="7"/>
        <v>18.7</v>
      </c>
      <c r="H21" s="31">
        <f t="shared" si="7"/>
        <v>0</v>
      </c>
      <c r="I21" s="31">
        <f t="shared" si="7"/>
        <v>0</v>
      </c>
      <c r="J21" s="57">
        <f t="shared" si="7"/>
        <v>18.7</v>
      </c>
      <c r="K21" s="51">
        <f t="shared" si="7"/>
        <v>0</v>
      </c>
      <c r="L21" s="31">
        <f t="shared" si="7"/>
        <v>0</v>
      </c>
      <c r="M21" s="31">
        <f t="shared" si="7"/>
        <v>0</v>
      </c>
      <c r="N21" s="56">
        <f t="shared" si="7"/>
        <v>0</v>
      </c>
      <c r="O21" s="31">
        <f t="shared" si="7"/>
        <v>0</v>
      </c>
      <c r="P21" s="31">
        <f t="shared" si="7"/>
        <v>0</v>
      </c>
      <c r="Q21" s="31">
        <f t="shared" si="7"/>
        <v>0</v>
      </c>
      <c r="R21" s="57">
        <f t="shared" si="7"/>
        <v>0</v>
      </c>
    </row>
    <row r="22" spans="1:18" ht="12.75">
      <c r="A22" s="80">
        <v>97</v>
      </c>
      <c r="B22" s="26"/>
      <c r="C22" s="51">
        <f t="shared" si="3"/>
        <v>0</v>
      </c>
      <c r="D22" s="30">
        <f t="shared" si="4"/>
        <v>0</v>
      </c>
      <c r="E22" s="31">
        <f t="shared" si="1"/>
        <v>0</v>
      </c>
      <c r="F22" s="64">
        <f t="shared" si="5"/>
        <v>0</v>
      </c>
      <c r="G22" s="27">
        <f>SUM(H22,J22)</f>
        <v>0</v>
      </c>
      <c r="H22" s="6"/>
      <c r="I22" s="6"/>
      <c r="J22" s="26"/>
      <c r="K22" s="43">
        <f t="shared" si="6"/>
        <v>0</v>
      </c>
      <c r="L22" s="6"/>
      <c r="M22" s="6"/>
      <c r="N22" s="4"/>
      <c r="O22" s="25"/>
      <c r="P22" s="6"/>
      <c r="Q22" s="6"/>
      <c r="R22" s="26"/>
    </row>
    <row r="23" spans="1:18" ht="12.75">
      <c r="A23" s="80">
        <v>98</v>
      </c>
      <c r="B23" s="81" t="s">
        <v>46</v>
      </c>
      <c r="C23" s="51">
        <f t="shared" si="3"/>
        <v>18.7</v>
      </c>
      <c r="D23" s="31">
        <f aca="true" t="shared" si="8" ref="D23:R23">SUM(D25:D26)</f>
        <v>0</v>
      </c>
      <c r="E23" s="31">
        <f t="shared" si="1"/>
        <v>0</v>
      </c>
      <c r="F23" s="56">
        <f t="shared" si="8"/>
        <v>18.7</v>
      </c>
      <c r="G23" s="31">
        <f t="shared" si="8"/>
        <v>18.7</v>
      </c>
      <c r="H23" s="31">
        <f t="shared" si="8"/>
        <v>0</v>
      </c>
      <c r="I23" s="31">
        <f t="shared" si="8"/>
        <v>0</v>
      </c>
      <c r="J23" s="57">
        <f t="shared" si="8"/>
        <v>18.7</v>
      </c>
      <c r="K23" s="51">
        <f t="shared" si="8"/>
        <v>0</v>
      </c>
      <c r="L23" s="31">
        <f t="shared" si="8"/>
        <v>0</v>
      </c>
      <c r="M23" s="31">
        <f t="shared" si="8"/>
        <v>0</v>
      </c>
      <c r="N23" s="56">
        <f t="shared" si="8"/>
        <v>0</v>
      </c>
      <c r="O23" s="31">
        <f t="shared" si="8"/>
        <v>0</v>
      </c>
      <c r="P23" s="31">
        <f t="shared" si="8"/>
        <v>0</v>
      </c>
      <c r="Q23" s="31">
        <f t="shared" si="8"/>
        <v>0</v>
      </c>
      <c r="R23" s="57">
        <f t="shared" si="8"/>
        <v>0</v>
      </c>
    </row>
    <row r="24" spans="1:18" ht="12.75">
      <c r="A24" s="80">
        <v>99</v>
      </c>
      <c r="B24" s="85"/>
      <c r="C24" s="51">
        <f t="shared" si="3"/>
        <v>0</v>
      </c>
      <c r="D24" s="30">
        <f t="shared" si="4"/>
        <v>0</v>
      </c>
      <c r="E24" s="31">
        <f t="shared" si="1"/>
        <v>0</v>
      </c>
      <c r="F24" s="64">
        <f t="shared" si="5"/>
        <v>0</v>
      </c>
      <c r="G24" s="27"/>
      <c r="H24" s="1"/>
      <c r="I24" s="1"/>
      <c r="J24" s="28"/>
      <c r="K24" s="43">
        <f t="shared" si="6"/>
        <v>0</v>
      </c>
      <c r="L24" s="1"/>
      <c r="M24" s="1"/>
      <c r="N24" s="3"/>
      <c r="O24" s="27"/>
      <c r="P24" s="1"/>
      <c r="Q24" s="1"/>
      <c r="R24" s="28"/>
    </row>
    <row r="25" spans="1:18" ht="12.75">
      <c r="A25" s="80">
        <v>100</v>
      </c>
      <c r="B25" s="28" t="s">
        <v>49</v>
      </c>
      <c r="C25" s="51">
        <f t="shared" si="3"/>
        <v>18.7</v>
      </c>
      <c r="D25" s="30">
        <f t="shared" si="4"/>
        <v>0</v>
      </c>
      <c r="E25" s="31">
        <f t="shared" si="1"/>
        <v>0</v>
      </c>
      <c r="F25" s="64">
        <f t="shared" si="5"/>
        <v>18.7</v>
      </c>
      <c r="G25" s="27">
        <f>SUM(H25,J25)</f>
        <v>18.7</v>
      </c>
      <c r="H25" s="1"/>
      <c r="I25" s="1"/>
      <c r="J25" s="28">
        <v>18.7</v>
      </c>
      <c r="K25" s="43">
        <f t="shared" si="6"/>
        <v>0</v>
      </c>
      <c r="L25" s="1"/>
      <c r="M25" s="1"/>
      <c r="N25" s="3"/>
      <c r="O25" s="27">
        <f>SUM(P25,R25)</f>
        <v>0</v>
      </c>
      <c r="P25" s="1"/>
      <c r="Q25" s="1"/>
      <c r="R25" s="28"/>
    </row>
    <row r="26" spans="1:18" ht="12.75">
      <c r="A26" s="80">
        <v>101</v>
      </c>
      <c r="B26" s="82"/>
      <c r="C26" s="51">
        <f t="shared" si="3"/>
        <v>0</v>
      </c>
      <c r="D26" s="30">
        <f t="shared" si="4"/>
        <v>0</v>
      </c>
      <c r="E26" s="31">
        <f t="shared" si="1"/>
        <v>0</v>
      </c>
      <c r="F26" s="64">
        <f t="shared" si="5"/>
        <v>0</v>
      </c>
      <c r="G26" s="27">
        <f>SUM(H26,J26)</f>
        <v>0</v>
      </c>
      <c r="H26" s="1"/>
      <c r="I26" s="1"/>
      <c r="J26" s="28"/>
      <c r="K26" s="43">
        <f t="shared" si="6"/>
        <v>0</v>
      </c>
      <c r="L26" s="1"/>
      <c r="M26" s="1"/>
      <c r="N26" s="3"/>
      <c r="O26" s="27">
        <f>SUM(P26,R26)</f>
        <v>0</v>
      </c>
      <c r="P26" s="1"/>
      <c r="Q26" s="1"/>
      <c r="R26" s="28"/>
    </row>
    <row r="27" spans="1:18" ht="12.75">
      <c r="A27" s="80"/>
      <c r="B27" s="82"/>
      <c r="C27" s="51">
        <f t="shared" si="3"/>
        <v>0</v>
      </c>
      <c r="D27" s="30">
        <f t="shared" si="4"/>
        <v>0</v>
      </c>
      <c r="E27" s="31">
        <f t="shared" si="1"/>
        <v>0</v>
      </c>
      <c r="F27" s="64">
        <f t="shared" si="5"/>
        <v>0</v>
      </c>
      <c r="G27" s="27">
        <f aca="true" t="shared" si="9" ref="G27:G33">SUM(H27,J27)</f>
        <v>0</v>
      </c>
      <c r="H27" s="43"/>
      <c r="I27" s="43"/>
      <c r="J27" s="59"/>
      <c r="K27" s="43">
        <f t="shared" si="6"/>
        <v>0</v>
      </c>
      <c r="L27" s="43"/>
      <c r="M27" s="43"/>
      <c r="N27" s="55"/>
      <c r="O27" s="27">
        <f aca="true" t="shared" si="10" ref="O27:O33">SUM(P27,R27)</f>
        <v>0</v>
      </c>
      <c r="P27" s="43"/>
      <c r="Q27" s="43"/>
      <c r="R27" s="59"/>
    </row>
    <row r="28" spans="1:18" ht="45" customHeight="1">
      <c r="A28" s="80">
        <v>103</v>
      </c>
      <c r="B28" s="83" t="s">
        <v>45</v>
      </c>
      <c r="C28" s="51">
        <f>SUM(C30)</f>
        <v>42.4</v>
      </c>
      <c r="D28" s="31">
        <f aca="true" t="shared" si="11" ref="D28:R28">SUM(D30)</f>
        <v>0</v>
      </c>
      <c r="E28" s="31">
        <f t="shared" si="11"/>
        <v>0</v>
      </c>
      <c r="F28" s="31">
        <f t="shared" si="11"/>
        <v>42.4</v>
      </c>
      <c r="G28" s="31">
        <f t="shared" si="11"/>
        <v>42.4</v>
      </c>
      <c r="H28" s="31">
        <f t="shared" si="11"/>
        <v>0</v>
      </c>
      <c r="I28" s="31">
        <f t="shared" si="11"/>
        <v>0</v>
      </c>
      <c r="J28" s="31">
        <f t="shared" si="11"/>
        <v>42.4</v>
      </c>
      <c r="K28" s="31">
        <f t="shared" si="11"/>
        <v>0</v>
      </c>
      <c r="L28" s="31">
        <f t="shared" si="11"/>
        <v>0</v>
      </c>
      <c r="M28" s="31">
        <f t="shared" si="11"/>
        <v>0</v>
      </c>
      <c r="N28" s="31">
        <f t="shared" si="11"/>
        <v>0</v>
      </c>
      <c r="O28" s="31">
        <f t="shared" si="11"/>
        <v>0</v>
      </c>
      <c r="P28" s="31">
        <f t="shared" si="11"/>
        <v>0</v>
      </c>
      <c r="Q28" s="31">
        <f t="shared" si="11"/>
        <v>0</v>
      </c>
      <c r="R28" s="31">
        <f t="shared" si="11"/>
        <v>0</v>
      </c>
    </row>
    <row r="29" spans="1:18" ht="12.75">
      <c r="A29" s="80"/>
      <c r="B29" s="82"/>
      <c r="C29" s="51">
        <f t="shared" si="3"/>
        <v>0</v>
      </c>
      <c r="D29" s="30">
        <f t="shared" si="4"/>
        <v>0</v>
      </c>
      <c r="E29" s="31">
        <f t="shared" si="1"/>
        <v>0</v>
      </c>
      <c r="F29" s="64">
        <f t="shared" si="5"/>
        <v>0</v>
      </c>
      <c r="G29" s="27">
        <f t="shared" si="9"/>
        <v>0</v>
      </c>
      <c r="H29" s="43"/>
      <c r="I29" s="43"/>
      <c r="J29" s="59"/>
      <c r="K29" s="43">
        <f t="shared" si="6"/>
        <v>0</v>
      </c>
      <c r="L29" s="43"/>
      <c r="M29" s="43"/>
      <c r="N29" s="55"/>
      <c r="O29" s="27">
        <f t="shared" si="10"/>
        <v>0</v>
      </c>
      <c r="P29" s="43"/>
      <c r="Q29" s="43"/>
      <c r="R29" s="59"/>
    </row>
    <row r="30" spans="1:18" ht="12.75">
      <c r="A30" s="80">
        <v>105</v>
      </c>
      <c r="B30" s="84" t="s">
        <v>46</v>
      </c>
      <c r="C30" s="51">
        <f>SUM(C32)</f>
        <v>42.4</v>
      </c>
      <c r="D30" s="31">
        <f aca="true" t="shared" si="12" ref="D30:R30">SUM(D32)</f>
        <v>0</v>
      </c>
      <c r="E30" s="31">
        <f t="shared" si="12"/>
        <v>0</v>
      </c>
      <c r="F30" s="31">
        <f t="shared" si="12"/>
        <v>42.4</v>
      </c>
      <c r="G30" s="31">
        <f t="shared" si="12"/>
        <v>42.4</v>
      </c>
      <c r="H30" s="31">
        <f t="shared" si="12"/>
        <v>0</v>
      </c>
      <c r="I30" s="31">
        <f t="shared" si="12"/>
        <v>0</v>
      </c>
      <c r="J30" s="31">
        <f t="shared" si="12"/>
        <v>42.4</v>
      </c>
      <c r="K30" s="31">
        <f t="shared" si="12"/>
        <v>0</v>
      </c>
      <c r="L30" s="31">
        <f t="shared" si="12"/>
        <v>0</v>
      </c>
      <c r="M30" s="31">
        <f t="shared" si="12"/>
        <v>0</v>
      </c>
      <c r="N30" s="31">
        <f t="shared" si="12"/>
        <v>0</v>
      </c>
      <c r="O30" s="31">
        <f t="shared" si="12"/>
        <v>0</v>
      </c>
      <c r="P30" s="31">
        <f t="shared" si="12"/>
        <v>0</v>
      </c>
      <c r="Q30" s="31">
        <f t="shared" si="12"/>
        <v>0</v>
      </c>
      <c r="R30" s="31">
        <f t="shared" si="12"/>
        <v>0</v>
      </c>
    </row>
    <row r="31" spans="1:18" ht="12.75">
      <c r="A31" s="80">
        <v>106</v>
      </c>
      <c r="B31" s="82"/>
      <c r="C31" s="51">
        <f t="shared" si="3"/>
        <v>0</v>
      </c>
      <c r="D31" s="30">
        <f t="shared" si="4"/>
        <v>0</v>
      </c>
      <c r="E31" s="31">
        <f t="shared" si="1"/>
        <v>0</v>
      </c>
      <c r="F31" s="64">
        <f t="shared" si="5"/>
        <v>0</v>
      </c>
      <c r="G31" s="27">
        <f t="shared" si="9"/>
        <v>0</v>
      </c>
      <c r="H31" s="43"/>
      <c r="I31" s="43"/>
      <c r="J31" s="59"/>
      <c r="K31" s="43">
        <f t="shared" si="6"/>
        <v>0</v>
      </c>
      <c r="L31" s="43"/>
      <c r="M31" s="43"/>
      <c r="N31" s="55"/>
      <c r="O31" s="27">
        <f t="shared" si="10"/>
        <v>0</v>
      </c>
      <c r="P31" s="43"/>
      <c r="Q31" s="43"/>
      <c r="R31" s="59"/>
    </row>
    <row r="32" spans="1:18" ht="12.75">
      <c r="A32" s="80">
        <v>107</v>
      </c>
      <c r="B32" s="82" t="s">
        <v>47</v>
      </c>
      <c r="C32" s="51">
        <f t="shared" si="3"/>
        <v>42.4</v>
      </c>
      <c r="D32" s="30">
        <f t="shared" si="4"/>
        <v>0</v>
      </c>
      <c r="E32" s="31">
        <f t="shared" si="1"/>
        <v>0</v>
      </c>
      <c r="F32" s="64">
        <f t="shared" si="5"/>
        <v>42.4</v>
      </c>
      <c r="G32" s="27">
        <f t="shared" si="9"/>
        <v>42.4</v>
      </c>
      <c r="H32" s="43"/>
      <c r="I32" s="43"/>
      <c r="J32" s="59">
        <v>42.4</v>
      </c>
      <c r="K32" s="43">
        <f t="shared" si="6"/>
        <v>0</v>
      </c>
      <c r="L32" s="43"/>
      <c r="M32" s="43"/>
      <c r="N32" s="55"/>
      <c r="O32" s="27">
        <f t="shared" si="10"/>
        <v>0</v>
      </c>
      <c r="P32" s="43"/>
      <c r="Q32" s="43"/>
      <c r="R32" s="59"/>
    </row>
    <row r="33" spans="1:18" ht="12.75">
      <c r="A33" s="80"/>
      <c r="B33" s="82"/>
      <c r="C33" s="51">
        <f t="shared" si="3"/>
        <v>0</v>
      </c>
      <c r="D33" s="30">
        <f t="shared" si="4"/>
        <v>0</v>
      </c>
      <c r="E33" s="31">
        <f t="shared" si="1"/>
        <v>0</v>
      </c>
      <c r="F33" s="64">
        <f t="shared" si="5"/>
        <v>0</v>
      </c>
      <c r="G33" s="27">
        <f t="shared" si="9"/>
        <v>0</v>
      </c>
      <c r="H33" s="43"/>
      <c r="I33" s="43"/>
      <c r="J33" s="59"/>
      <c r="K33" s="43">
        <f t="shared" si="6"/>
        <v>0</v>
      </c>
      <c r="L33" s="43"/>
      <c r="M33" s="43"/>
      <c r="N33" s="55"/>
      <c r="O33" s="27">
        <f t="shared" si="10"/>
        <v>0</v>
      </c>
      <c r="P33" s="43"/>
      <c r="Q33" s="43"/>
      <c r="R33" s="59"/>
    </row>
    <row r="34" spans="1:18" ht="35.25" customHeight="1">
      <c r="A34" s="80">
        <v>117</v>
      </c>
      <c r="B34" s="83" t="s">
        <v>5</v>
      </c>
      <c r="C34" s="51">
        <f t="shared" si="3"/>
        <v>-83.9</v>
      </c>
      <c r="D34" s="31">
        <f aca="true" t="shared" si="13" ref="D34:R34">SUM(D36)</f>
        <v>-83.9</v>
      </c>
      <c r="E34" s="31">
        <f t="shared" si="1"/>
        <v>-63.99999999999999</v>
      </c>
      <c r="F34" s="56">
        <f t="shared" si="13"/>
        <v>0</v>
      </c>
      <c r="G34" s="31">
        <f t="shared" si="13"/>
        <v>-83.9</v>
      </c>
      <c r="H34" s="31">
        <f t="shared" si="13"/>
        <v>-83.9</v>
      </c>
      <c r="I34" s="31">
        <f t="shared" si="13"/>
        <v>-63.99999999999999</v>
      </c>
      <c r="J34" s="57">
        <f t="shared" si="13"/>
        <v>0</v>
      </c>
      <c r="K34" s="51">
        <f t="shared" si="13"/>
        <v>0</v>
      </c>
      <c r="L34" s="31">
        <f t="shared" si="13"/>
        <v>0</v>
      </c>
      <c r="M34" s="31">
        <f t="shared" si="13"/>
        <v>0</v>
      </c>
      <c r="N34" s="56">
        <f t="shared" si="13"/>
        <v>0</v>
      </c>
      <c r="O34" s="31">
        <f t="shared" si="13"/>
        <v>0</v>
      </c>
      <c r="P34" s="31">
        <f t="shared" si="13"/>
        <v>0</v>
      </c>
      <c r="Q34" s="31">
        <f t="shared" si="13"/>
        <v>0</v>
      </c>
      <c r="R34" s="57">
        <f t="shared" si="13"/>
        <v>0</v>
      </c>
    </row>
    <row r="35" spans="1:18" ht="13.5" customHeight="1">
      <c r="A35" s="80">
        <v>118</v>
      </c>
      <c r="B35" s="81"/>
      <c r="C35" s="51">
        <f t="shared" si="3"/>
        <v>0</v>
      </c>
      <c r="D35" s="30"/>
      <c r="E35" s="31">
        <f t="shared" si="1"/>
        <v>0</v>
      </c>
      <c r="F35" s="64"/>
      <c r="G35" s="27"/>
      <c r="H35" s="1"/>
      <c r="I35" s="1"/>
      <c r="J35" s="28"/>
      <c r="K35" s="43"/>
      <c r="L35" s="1"/>
      <c r="M35" s="1"/>
      <c r="N35" s="3"/>
      <c r="O35" s="27"/>
      <c r="P35" s="1"/>
      <c r="Q35" s="1"/>
      <c r="R35" s="28"/>
    </row>
    <row r="36" spans="1:18" ht="12.75" customHeight="1">
      <c r="A36" s="80">
        <v>119</v>
      </c>
      <c r="B36" s="81" t="s">
        <v>14</v>
      </c>
      <c r="C36" s="51">
        <f aca="true" t="shared" si="14" ref="C36:C45">SUM(D36,F36)</f>
        <v>-83.9</v>
      </c>
      <c r="D36" s="31">
        <f aca="true" t="shared" si="15" ref="D36:R36">SUM(D38:D40)</f>
        <v>-83.9</v>
      </c>
      <c r="E36" s="31">
        <f t="shared" si="1"/>
        <v>-63.99999999999999</v>
      </c>
      <c r="F36" s="56">
        <f t="shared" si="15"/>
        <v>0</v>
      </c>
      <c r="G36" s="31">
        <f t="shared" si="15"/>
        <v>-83.9</v>
      </c>
      <c r="H36" s="31">
        <f t="shared" si="15"/>
        <v>-83.9</v>
      </c>
      <c r="I36" s="31">
        <f t="shared" si="15"/>
        <v>-63.99999999999999</v>
      </c>
      <c r="J36" s="57">
        <f t="shared" si="15"/>
        <v>0</v>
      </c>
      <c r="K36" s="51">
        <f t="shared" si="15"/>
        <v>0</v>
      </c>
      <c r="L36" s="31">
        <f t="shared" si="15"/>
        <v>0</v>
      </c>
      <c r="M36" s="31">
        <f t="shared" si="15"/>
        <v>0</v>
      </c>
      <c r="N36" s="56">
        <f t="shared" si="15"/>
        <v>0</v>
      </c>
      <c r="O36" s="31">
        <f t="shared" si="15"/>
        <v>0</v>
      </c>
      <c r="P36" s="31">
        <f t="shared" si="15"/>
        <v>0</v>
      </c>
      <c r="Q36" s="31">
        <f t="shared" si="15"/>
        <v>0</v>
      </c>
      <c r="R36" s="57">
        <f t="shared" si="15"/>
        <v>0</v>
      </c>
    </row>
    <row r="37" spans="1:18" ht="12.75" customHeight="1">
      <c r="A37" s="80">
        <v>120</v>
      </c>
      <c r="B37" s="85"/>
      <c r="C37" s="51">
        <f t="shared" si="14"/>
        <v>0</v>
      </c>
      <c r="D37" s="30">
        <f t="shared" si="4"/>
        <v>0</v>
      </c>
      <c r="E37" s="31">
        <f t="shared" si="1"/>
        <v>0</v>
      </c>
      <c r="F37" s="64">
        <f t="shared" si="5"/>
        <v>0</v>
      </c>
      <c r="G37" s="27"/>
      <c r="H37" s="1"/>
      <c r="I37" s="1"/>
      <c r="J37" s="28"/>
      <c r="K37" s="43"/>
      <c r="L37" s="1"/>
      <c r="M37" s="1"/>
      <c r="N37" s="3"/>
      <c r="O37" s="27"/>
      <c r="P37" s="1"/>
      <c r="Q37" s="1"/>
      <c r="R37" s="28"/>
    </row>
    <row r="38" spans="1:18" ht="36.75" customHeight="1">
      <c r="A38" s="80" t="s">
        <v>40</v>
      </c>
      <c r="B38" s="86" t="s">
        <v>42</v>
      </c>
      <c r="C38" s="51">
        <f t="shared" si="14"/>
        <v>-39.5</v>
      </c>
      <c r="D38" s="30">
        <f t="shared" si="4"/>
        <v>-39.5</v>
      </c>
      <c r="E38" s="31">
        <f t="shared" si="1"/>
        <v>-30.2</v>
      </c>
      <c r="F38" s="64">
        <f t="shared" si="5"/>
        <v>0</v>
      </c>
      <c r="G38" s="27">
        <f>SUM(H38,J38)</f>
        <v>-39.5</v>
      </c>
      <c r="H38" s="1">
        <v>-39.5</v>
      </c>
      <c r="I38" s="1">
        <v>-30.2</v>
      </c>
      <c r="J38" s="28"/>
      <c r="K38" s="43">
        <f>SUM(L38,N38)</f>
        <v>0</v>
      </c>
      <c r="L38" s="1"/>
      <c r="M38" s="1"/>
      <c r="N38" s="3"/>
      <c r="O38" s="27">
        <f>SUM(P38,R38)</f>
        <v>0</v>
      </c>
      <c r="P38" s="1"/>
      <c r="Q38" s="1"/>
      <c r="R38" s="28"/>
    </row>
    <row r="39" spans="1:18" ht="26.25" customHeight="1">
      <c r="A39" s="80">
        <v>124</v>
      </c>
      <c r="B39" s="86" t="s">
        <v>44</v>
      </c>
      <c r="C39" s="51">
        <f t="shared" si="14"/>
        <v>-26.2</v>
      </c>
      <c r="D39" s="30">
        <f t="shared" si="4"/>
        <v>-26.2</v>
      </c>
      <c r="E39" s="31">
        <f t="shared" si="1"/>
        <v>-19.9</v>
      </c>
      <c r="F39" s="64"/>
      <c r="G39" s="27">
        <f>SUM(H39,J39)</f>
        <v>-26.2</v>
      </c>
      <c r="H39" s="1">
        <v>-26.2</v>
      </c>
      <c r="I39" s="1">
        <v>-19.9</v>
      </c>
      <c r="J39" s="28"/>
      <c r="K39" s="43">
        <f>SUM(L39,N39)</f>
        <v>0</v>
      </c>
      <c r="L39" s="1"/>
      <c r="M39" s="1"/>
      <c r="N39" s="3"/>
      <c r="O39" s="27">
        <f>SUM(P39,R39)</f>
        <v>0</v>
      </c>
      <c r="P39" s="1"/>
      <c r="Q39" s="1"/>
      <c r="R39" s="28"/>
    </row>
    <row r="40" spans="1:18" ht="25.5" customHeight="1">
      <c r="A40" s="80">
        <v>138</v>
      </c>
      <c r="B40" s="86" t="s">
        <v>41</v>
      </c>
      <c r="C40" s="51">
        <f t="shared" si="14"/>
        <v>-18.2</v>
      </c>
      <c r="D40" s="30">
        <f aca="true" t="shared" si="16" ref="D40:D45">SUM(H40,L40,P40)</f>
        <v>-18.2</v>
      </c>
      <c r="E40" s="31">
        <f t="shared" si="1"/>
        <v>-13.9</v>
      </c>
      <c r="F40" s="64">
        <f aca="true" t="shared" si="17" ref="F40:F45">SUM(J40,N40,R40)</f>
        <v>0</v>
      </c>
      <c r="G40" s="27">
        <f>SUM(H40,J40)</f>
        <v>-18.2</v>
      </c>
      <c r="H40" s="1">
        <v>-18.2</v>
      </c>
      <c r="I40" s="1">
        <v>-13.9</v>
      </c>
      <c r="J40" s="28"/>
      <c r="K40" s="43">
        <f>SUM(L40,N40)</f>
        <v>0</v>
      </c>
      <c r="L40" s="1"/>
      <c r="M40" s="1"/>
      <c r="N40" s="3"/>
      <c r="O40" s="27">
        <f>SUM(P40,R40)</f>
        <v>0</v>
      </c>
      <c r="P40" s="1"/>
      <c r="Q40" s="1"/>
      <c r="R40" s="28"/>
    </row>
    <row r="41" spans="1:18" ht="12.75" customHeight="1">
      <c r="A41" s="80"/>
      <c r="B41" s="86"/>
      <c r="C41" s="51"/>
      <c r="D41" s="53"/>
      <c r="E41" s="31">
        <f t="shared" si="1"/>
        <v>0</v>
      </c>
      <c r="F41" s="54"/>
      <c r="G41" s="27"/>
      <c r="H41" s="43"/>
      <c r="I41" s="43"/>
      <c r="J41" s="59"/>
      <c r="K41" s="43"/>
      <c r="L41" s="43"/>
      <c r="M41" s="43"/>
      <c r="N41" s="55"/>
      <c r="O41" s="27"/>
      <c r="P41" s="43"/>
      <c r="Q41" s="43"/>
      <c r="R41" s="59"/>
    </row>
    <row r="42" spans="1:18" ht="31.5">
      <c r="A42" s="80">
        <v>146</v>
      </c>
      <c r="B42" s="83" t="s">
        <v>50</v>
      </c>
      <c r="C42" s="51">
        <f t="shared" si="14"/>
        <v>0</v>
      </c>
      <c r="D42" s="31">
        <f aca="true" t="shared" si="18" ref="D42:R42">SUM(D44)</f>
        <v>-3</v>
      </c>
      <c r="E42" s="31">
        <f t="shared" si="1"/>
        <v>0</v>
      </c>
      <c r="F42" s="56">
        <f t="shared" si="18"/>
        <v>3</v>
      </c>
      <c r="G42" s="31">
        <f t="shared" si="18"/>
        <v>0</v>
      </c>
      <c r="H42" s="31">
        <f t="shared" si="18"/>
        <v>-3</v>
      </c>
      <c r="I42" s="31">
        <f t="shared" si="18"/>
        <v>0</v>
      </c>
      <c r="J42" s="57">
        <f t="shared" si="18"/>
        <v>3</v>
      </c>
      <c r="K42" s="51">
        <f t="shared" si="18"/>
        <v>0</v>
      </c>
      <c r="L42" s="31">
        <f t="shared" si="18"/>
        <v>0</v>
      </c>
      <c r="M42" s="31">
        <f t="shared" si="18"/>
        <v>0</v>
      </c>
      <c r="N42" s="56">
        <f t="shared" si="18"/>
        <v>0</v>
      </c>
      <c r="O42" s="31">
        <f t="shared" si="18"/>
        <v>0</v>
      </c>
      <c r="P42" s="31">
        <f t="shared" si="18"/>
        <v>0</v>
      </c>
      <c r="Q42" s="31">
        <f t="shared" si="18"/>
        <v>0</v>
      </c>
      <c r="R42" s="57">
        <f t="shared" si="18"/>
        <v>0</v>
      </c>
    </row>
    <row r="43" spans="1:18" ht="13.5" customHeight="1">
      <c r="A43" s="80">
        <v>147</v>
      </c>
      <c r="B43" s="77"/>
      <c r="C43" s="51">
        <f t="shared" si="14"/>
        <v>0</v>
      </c>
      <c r="D43" s="30">
        <f t="shared" si="16"/>
        <v>0</v>
      </c>
      <c r="E43" s="31">
        <f t="shared" si="1"/>
        <v>0</v>
      </c>
      <c r="F43" s="64">
        <f t="shared" si="17"/>
        <v>0</v>
      </c>
      <c r="G43" s="27"/>
      <c r="H43" s="1"/>
      <c r="I43" s="1"/>
      <c r="J43" s="28"/>
      <c r="K43" s="43"/>
      <c r="L43" s="1"/>
      <c r="M43" s="1"/>
      <c r="N43" s="3"/>
      <c r="O43" s="27"/>
      <c r="P43" s="1"/>
      <c r="Q43" s="1"/>
      <c r="R43" s="28"/>
    </row>
    <row r="44" spans="1:18" ht="12.75">
      <c r="A44" s="80">
        <v>148</v>
      </c>
      <c r="B44" s="81" t="s">
        <v>51</v>
      </c>
      <c r="C44" s="51">
        <f t="shared" si="14"/>
        <v>0</v>
      </c>
      <c r="D44" s="31">
        <f aca="true" t="shared" si="19" ref="D44:R44">SUM(D46:D46)</f>
        <v>-3</v>
      </c>
      <c r="E44" s="31">
        <f t="shared" si="1"/>
        <v>0</v>
      </c>
      <c r="F44" s="56">
        <f t="shared" si="19"/>
        <v>3</v>
      </c>
      <c r="G44" s="31">
        <f t="shared" si="19"/>
        <v>0</v>
      </c>
      <c r="H44" s="31">
        <f t="shared" si="19"/>
        <v>-3</v>
      </c>
      <c r="I44" s="31">
        <f t="shared" si="19"/>
        <v>0</v>
      </c>
      <c r="J44" s="57">
        <f t="shared" si="19"/>
        <v>3</v>
      </c>
      <c r="K44" s="51">
        <f t="shared" si="19"/>
        <v>0</v>
      </c>
      <c r="L44" s="31">
        <f t="shared" si="19"/>
        <v>0</v>
      </c>
      <c r="M44" s="31">
        <f t="shared" si="19"/>
        <v>0</v>
      </c>
      <c r="N44" s="56">
        <f t="shared" si="19"/>
        <v>0</v>
      </c>
      <c r="O44" s="31">
        <f t="shared" si="19"/>
        <v>0</v>
      </c>
      <c r="P44" s="31">
        <f t="shared" si="19"/>
        <v>0</v>
      </c>
      <c r="Q44" s="31">
        <f t="shared" si="19"/>
        <v>0</v>
      </c>
      <c r="R44" s="57">
        <f t="shared" si="19"/>
        <v>0</v>
      </c>
    </row>
    <row r="45" spans="1:18" ht="12.75">
      <c r="A45" s="80">
        <v>149</v>
      </c>
      <c r="B45" s="28"/>
      <c r="C45" s="51">
        <f t="shared" si="14"/>
        <v>0</v>
      </c>
      <c r="D45" s="30">
        <f t="shared" si="16"/>
        <v>0</v>
      </c>
      <c r="E45" s="31">
        <f t="shared" si="1"/>
        <v>0</v>
      </c>
      <c r="F45" s="64">
        <f t="shared" si="17"/>
        <v>0</v>
      </c>
      <c r="G45" s="27">
        <f>SUM(H45,J45)</f>
        <v>0</v>
      </c>
      <c r="H45" s="1"/>
      <c r="I45" s="1"/>
      <c r="J45" s="28"/>
      <c r="K45" s="43">
        <f>SUM(L45,N45)</f>
        <v>0</v>
      </c>
      <c r="L45" s="1"/>
      <c r="M45" s="1"/>
      <c r="N45" s="3"/>
      <c r="O45" s="27">
        <f>SUM(P45,R45)</f>
        <v>0</v>
      </c>
      <c r="P45" s="1"/>
      <c r="Q45" s="1"/>
      <c r="R45" s="28"/>
    </row>
    <row r="46" spans="1:18" ht="12.75">
      <c r="A46" s="80">
        <v>150</v>
      </c>
      <c r="B46" s="28" t="s">
        <v>52</v>
      </c>
      <c r="C46" s="51">
        <f>SUM(D46,F46)</f>
        <v>0</v>
      </c>
      <c r="D46" s="30">
        <f>SUM(H46,L46,P46)</f>
        <v>-3</v>
      </c>
      <c r="E46" s="31">
        <f t="shared" si="1"/>
        <v>0</v>
      </c>
      <c r="F46" s="64">
        <f>SUM(J46,N46,R46)</f>
        <v>3</v>
      </c>
      <c r="G46" s="27">
        <f>SUM(H46,J46)</f>
        <v>0</v>
      </c>
      <c r="H46" s="1">
        <v>-3</v>
      </c>
      <c r="I46" s="1"/>
      <c r="J46" s="28">
        <v>3</v>
      </c>
      <c r="K46" s="43">
        <f>SUM(L46,N46)</f>
        <v>0</v>
      </c>
      <c r="L46" s="1"/>
      <c r="M46" s="1"/>
      <c r="N46" s="3"/>
      <c r="O46" s="27">
        <f>SUM(P46,R46)</f>
        <v>0</v>
      </c>
      <c r="P46" s="1"/>
      <c r="Q46" s="1"/>
      <c r="R46" s="28"/>
    </row>
    <row r="47" spans="1:18" ht="12.75">
      <c r="A47" s="80"/>
      <c r="B47" s="28"/>
      <c r="C47" s="51">
        <f>SUM(D47,F47)</f>
        <v>0</v>
      </c>
      <c r="D47" s="30">
        <f>SUM(H47,L47,P47)</f>
        <v>0</v>
      </c>
      <c r="E47" s="31">
        <f t="shared" si="1"/>
        <v>0</v>
      </c>
      <c r="F47" s="64">
        <f>SUM(J47,N47,R47)</f>
        <v>0</v>
      </c>
      <c r="G47" s="27">
        <f>SUM(H47,J47)</f>
        <v>0</v>
      </c>
      <c r="H47" s="1"/>
      <c r="I47" s="1"/>
      <c r="J47" s="28"/>
      <c r="K47" s="43">
        <f>SUM(L47,N47)</f>
        <v>0</v>
      </c>
      <c r="L47" s="1"/>
      <c r="M47" s="1"/>
      <c r="N47" s="3"/>
      <c r="O47" s="27">
        <f>SUM(P47,R47)</f>
        <v>0</v>
      </c>
      <c r="P47" s="1"/>
      <c r="Q47" s="1"/>
      <c r="R47" s="28"/>
    </row>
    <row r="48" spans="1:18" ht="21" customHeight="1" thickBot="1">
      <c r="A48" s="87">
        <v>206</v>
      </c>
      <c r="B48" s="88" t="s">
        <v>18</v>
      </c>
      <c r="C48" s="50">
        <f>SUM(C42,C34,C28,C21,C14)</f>
        <v>-68.60000000000001</v>
      </c>
      <c r="D48" s="50">
        <f aca="true" t="shared" si="20" ref="D48:R48">SUM(D42,D34,D28,D21,D14)</f>
        <v>-132.7</v>
      </c>
      <c r="E48" s="50">
        <f t="shared" si="20"/>
        <v>-99</v>
      </c>
      <c r="F48" s="50">
        <f t="shared" si="20"/>
        <v>64.1</v>
      </c>
      <c r="G48" s="50">
        <f t="shared" si="20"/>
        <v>-68.60000000000001</v>
      </c>
      <c r="H48" s="50">
        <f t="shared" si="20"/>
        <v>-132.7</v>
      </c>
      <c r="I48" s="50">
        <f t="shared" si="20"/>
        <v>-99</v>
      </c>
      <c r="J48" s="50">
        <f t="shared" si="20"/>
        <v>64.1</v>
      </c>
      <c r="K48" s="50">
        <f t="shared" si="20"/>
        <v>0</v>
      </c>
      <c r="L48" s="50">
        <f t="shared" si="20"/>
        <v>0</v>
      </c>
      <c r="M48" s="50">
        <f t="shared" si="20"/>
        <v>0</v>
      </c>
      <c r="N48" s="50">
        <f t="shared" si="20"/>
        <v>0</v>
      </c>
      <c r="O48" s="50">
        <f t="shared" si="20"/>
        <v>0</v>
      </c>
      <c r="P48" s="50">
        <f t="shared" si="20"/>
        <v>0</v>
      </c>
      <c r="Q48" s="50">
        <f t="shared" si="20"/>
        <v>0</v>
      </c>
      <c r="R48" s="50">
        <f t="shared" si="20"/>
        <v>0</v>
      </c>
    </row>
    <row r="49" spans="1:6" ht="12.75">
      <c r="A49" s="6" t="s">
        <v>19</v>
      </c>
      <c r="B49" s="48" t="s">
        <v>13</v>
      </c>
      <c r="C49" s="7"/>
      <c r="D49" s="7"/>
      <c r="E49" s="7"/>
      <c r="F49" s="7"/>
    </row>
    <row r="50" spans="1:6" ht="12.75">
      <c r="A50" s="49" t="s">
        <v>0</v>
      </c>
      <c r="B50" s="48" t="s">
        <v>9</v>
      </c>
      <c r="C50" s="7"/>
      <c r="D50" s="7"/>
      <c r="E50" s="7"/>
      <c r="F50" s="7"/>
    </row>
    <row r="51" spans="1:6" ht="12.75">
      <c r="A51" s="49" t="s">
        <v>2</v>
      </c>
      <c r="B51" s="48" t="s">
        <v>11</v>
      </c>
      <c r="C51" s="7"/>
      <c r="D51" s="7"/>
      <c r="E51" s="7"/>
      <c r="F51" s="7"/>
    </row>
    <row r="52" spans="1:6" ht="12.75">
      <c r="A52" s="49" t="s">
        <v>7</v>
      </c>
      <c r="B52" s="48" t="s">
        <v>10</v>
      </c>
      <c r="C52" s="7"/>
      <c r="D52" s="7"/>
      <c r="E52" s="7"/>
      <c r="F52" s="7"/>
    </row>
    <row r="53" spans="1:6" ht="12.75">
      <c r="A53" s="49" t="s">
        <v>3</v>
      </c>
      <c r="B53" s="48" t="s">
        <v>12</v>
      </c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6" ht="12.75">
      <c r="A64" s="7"/>
      <c r="B64" s="7"/>
      <c r="C64" s="7"/>
      <c r="D64" s="7"/>
      <c r="E64" s="7"/>
      <c r="F64" s="7"/>
    </row>
    <row r="65" spans="1:6" ht="12.75">
      <c r="A65" s="7"/>
      <c r="B65" s="7"/>
      <c r="C65" s="7"/>
      <c r="D65" s="7"/>
      <c r="E65" s="7"/>
      <c r="F65" s="7"/>
    </row>
    <row r="66" spans="1:6" ht="12.75">
      <c r="A66" s="7"/>
      <c r="B66" s="7"/>
      <c r="C66" s="7"/>
      <c r="D66" s="7"/>
      <c r="E66" s="7"/>
      <c r="F66" s="7"/>
    </row>
    <row r="67" spans="1:6" ht="12.75">
      <c r="A67" s="7"/>
      <c r="B67" s="7"/>
      <c r="C67" s="7"/>
      <c r="D67" s="7"/>
      <c r="E67" s="7"/>
      <c r="F67" s="7"/>
    </row>
    <row r="68" spans="1:6" ht="12.75">
      <c r="A68" s="7"/>
      <c r="B68" s="7"/>
      <c r="C68" s="7"/>
      <c r="D68" s="7"/>
      <c r="E68" s="7"/>
      <c r="F68" s="7"/>
    </row>
    <row r="69" spans="1:6" ht="12.75">
      <c r="A69" s="7"/>
      <c r="B69" s="7"/>
      <c r="C69" s="7"/>
      <c r="D69" s="7"/>
      <c r="E69" s="7"/>
      <c r="F69" s="7"/>
    </row>
    <row r="70" spans="1:6" ht="12.75">
      <c r="A70" s="7"/>
      <c r="B70" s="7"/>
      <c r="C70" s="7"/>
      <c r="D70" s="7"/>
      <c r="E70" s="7"/>
      <c r="F70" s="7"/>
    </row>
    <row r="71" spans="1:6" ht="12.75">
      <c r="A71" s="7"/>
      <c r="B71" s="7"/>
      <c r="C71" s="7"/>
      <c r="D71" s="7"/>
      <c r="E71" s="7"/>
      <c r="F71" s="7"/>
    </row>
    <row r="72" spans="1:6" ht="12.75">
      <c r="A72" s="7"/>
      <c r="B72" s="7"/>
      <c r="C72" s="7"/>
      <c r="D72" s="7"/>
      <c r="E72" s="7"/>
      <c r="F72" s="7"/>
    </row>
    <row r="73" spans="1:6" ht="12.75">
      <c r="A73" s="7"/>
      <c r="B73" s="7"/>
      <c r="C73" s="7"/>
      <c r="D73" s="7"/>
      <c r="E73" s="7"/>
      <c r="F73" s="7"/>
    </row>
    <row r="74" spans="1:6" ht="12.75">
      <c r="A74" s="7"/>
      <c r="B74" s="7"/>
      <c r="C74" s="7"/>
      <c r="D74" s="7"/>
      <c r="E74" s="7"/>
      <c r="F74" s="7"/>
    </row>
    <row r="75" spans="1:6" ht="12.75">
      <c r="A75" s="7"/>
      <c r="B75" s="7"/>
      <c r="C75" s="7"/>
      <c r="D75" s="7"/>
      <c r="E75" s="7"/>
      <c r="F75" s="7"/>
    </row>
    <row r="76" spans="1:6" ht="12.75">
      <c r="A76" s="7"/>
      <c r="B76" s="7"/>
      <c r="C76" s="7"/>
      <c r="D76" s="7"/>
      <c r="E76" s="7"/>
      <c r="F76" s="7"/>
    </row>
    <row r="77" spans="1:6" ht="12.75">
      <c r="A77" s="7"/>
      <c r="B77" s="7"/>
      <c r="C77" s="7"/>
      <c r="D77" s="7"/>
      <c r="E77" s="7"/>
      <c r="F77" s="7"/>
    </row>
    <row r="78" spans="1:6" ht="12.75">
      <c r="A78" s="7"/>
      <c r="B78" s="7"/>
      <c r="C78" s="7"/>
      <c r="D78" s="7"/>
      <c r="E78" s="7"/>
      <c r="F78" s="7"/>
    </row>
    <row r="79" spans="1:6" ht="12.75">
      <c r="A79" s="7"/>
      <c r="B79" s="7"/>
      <c r="C79" s="7"/>
      <c r="D79" s="7"/>
      <c r="E79" s="7"/>
      <c r="F79" s="7"/>
    </row>
    <row r="80" spans="1:6" ht="12.75">
      <c r="A80" s="7"/>
      <c r="B80" s="7"/>
      <c r="C80" s="7"/>
      <c r="D80" s="7"/>
      <c r="E80" s="7"/>
      <c r="F80" s="7"/>
    </row>
    <row r="81" spans="1:6" ht="12.75">
      <c r="A81" s="7"/>
      <c r="B81" s="7"/>
      <c r="C81" s="7"/>
      <c r="D81" s="7"/>
      <c r="E81" s="7"/>
      <c r="F81" s="7"/>
    </row>
    <row r="82" spans="1:6" ht="12.75">
      <c r="A82" s="7"/>
      <c r="B82" s="7"/>
      <c r="C82" s="7"/>
      <c r="D82" s="7"/>
      <c r="E82" s="7"/>
      <c r="F82" s="7"/>
    </row>
    <row r="83" spans="1:6" ht="12.75">
      <c r="A83" s="7"/>
      <c r="B83" s="7"/>
      <c r="C83" s="7"/>
      <c r="D83" s="7"/>
      <c r="E83" s="7"/>
      <c r="F83" s="7"/>
    </row>
    <row r="84" spans="1:6" ht="12.75">
      <c r="A84" s="7"/>
      <c r="B84" s="7"/>
      <c r="C84" s="7"/>
      <c r="D84" s="7"/>
      <c r="E84" s="7"/>
      <c r="F84" s="7"/>
    </row>
    <row r="85" spans="1:6" ht="12.75">
      <c r="A85" s="7"/>
      <c r="B85" s="7"/>
      <c r="C85" s="7"/>
      <c r="D85" s="7"/>
      <c r="E85" s="7"/>
      <c r="F85" s="7"/>
    </row>
    <row r="86" spans="1:6" ht="12.75">
      <c r="A86" s="7"/>
      <c r="B86" s="7"/>
      <c r="C86" s="7"/>
      <c r="D86" s="7"/>
      <c r="E86" s="7"/>
      <c r="F86" s="7"/>
    </row>
    <row r="87" spans="1:6" ht="12.75">
      <c r="A87" s="7"/>
      <c r="B87" s="7"/>
      <c r="C87" s="7"/>
      <c r="D87" s="7"/>
      <c r="E87" s="7"/>
      <c r="F87" s="7"/>
    </row>
    <row r="88" spans="1:6" ht="12.75">
      <c r="A88" s="7"/>
      <c r="B88" s="7"/>
      <c r="C88" s="7"/>
      <c r="D88" s="7"/>
      <c r="E88" s="7"/>
      <c r="F88" s="7"/>
    </row>
    <row r="89" spans="1:6" ht="12.75">
      <c r="A89" s="7"/>
      <c r="B89" s="7"/>
      <c r="C89" s="7"/>
      <c r="D89" s="7"/>
      <c r="E89" s="7"/>
      <c r="F89" s="7"/>
    </row>
    <row r="90" spans="1:6" ht="12.75">
      <c r="A90" s="7"/>
      <c r="B90" s="7"/>
      <c r="C90" s="7"/>
      <c r="D90" s="7"/>
      <c r="E90" s="7"/>
      <c r="F90" s="7"/>
    </row>
    <row r="91" spans="1:6" ht="12.75">
      <c r="A91" s="7"/>
      <c r="B91" s="7"/>
      <c r="C91" s="7"/>
      <c r="D91" s="7"/>
      <c r="E91" s="7"/>
      <c r="F91" s="7"/>
    </row>
    <row r="92" spans="1:6" ht="12.75">
      <c r="A92" s="7"/>
      <c r="B92" s="7"/>
      <c r="C92" s="7"/>
      <c r="D92" s="7"/>
      <c r="E92" s="7"/>
      <c r="F92" s="7"/>
    </row>
    <row r="93" spans="1:6" ht="12.75">
      <c r="A93" s="7"/>
      <c r="B93" s="7"/>
      <c r="C93" s="7"/>
      <c r="D93" s="7"/>
      <c r="E93" s="7"/>
      <c r="F93" s="7"/>
    </row>
    <row r="94" spans="1:6" ht="12.75">
      <c r="A94" s="7"/>
      <c r="B94" s="7"/>
      <c r="C94" s="7"/>
      <c r="D94" s="7"/>
      <c r="E94" s="7"/>
      <c r="F94" s="7"/>
    </row>
    <row r="95" spans="1:6" ht="12.75">
      <c r="A95" s="7"/>
      <c r="B95" s="7"/>
      <c r="C95" s="7"/>
      <c r="D95" s="7"/>
      <c r="E95" s="7"/>
      <c r="F95" s="7"/>
    </row>
    <row r="96" spans="1:6" ht="12.75">
      <c r="A96" s="7"/>
      <c r="B96" s="8"/>
      <c r="C96" s="7"/>
      <c r="D96" s="7"/>
      <c r="E96" s="7"/>
      <c r="F96" s="7"/>
    </row>
    <row r="97" spans="1:6" ht="12.75">
      <c r="A97" s="7"/>
      <c r="B97" s="7"/>
      <c r="C97" s="7"/>
      <c r="D97" s="7"/>
      <c r="E97" s="7"/>
      <c r="F97" s="7"/>
    </row>
    <row r="98" spans="1:6" ht="12.75">
      <c r="A98" s="7"/>
      <c r="B98" s="7"/>
      <c r="C98" s="7"/>
      <c r="D98" s="7"/>
      <c r="E98" s="7"/>
      <c r="F98" s="7"/>
    </row>
    <row r="99" spans="1:6" ht="12.75">
      <c r="A99" s="7"/>
      <c r="B99" s="7"/>
      <c r="C99" s="7"/>
      <c r="D99" s="7"/>
      <c r="E99" s="7"/>
      <c r="F99" s="7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2012-03-22T09:42:39Z</cp:lastPrinted>
  <dcterms:created xsi:type="dcterms:W3CDTF">2007-01-03T15:43:14Z</dcterms:created>
  <dcterms:modified xsi:type="dcterms:W3CDTF">2012-04-17T12:14:50Z</dcterms:modified>
  <cp:category/>
  <cp:version/>
  <cp:contentType/>
  <cp:contentStatus/>
</cp:coreProperties>
</file>