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9-28 sprendimai\T-158 Biudžeto keitimas (5)\"/>
    </mc:Choice>
  </mc:AlternateContent>
  <xr:revisionPtr revIDLastSave="0" documentId="13_ncr:1_{8B2BBEC4-F8C3-46F3-8E41-71915E27A6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7" i="1" l="1"/>
  <c r="E27" i="1"/>
  <c r="F23" i="1"/>
  <c r="F21" i="1" s="1"/>
  <c r="F19" i="1" s="1"/>
  <c r="E23" i="1"/>
  <c r="E21" i="1" s="1"/>
  <c r="E19" i="1" s="1"/>
  <c r="E17" i="1" s="1"/>
  <c r="F40" i="1" l="1"/>
  <c r="E40" i="1"/>
  <c r="F17" i="1"/>
</calcChain>
</file>

<file path=xl/sharedStrings.xml><?xml version="1.0" encoding="utf-8"?>
<sst xmlns="http://schemas.openxmlformats.org/spreadsheetml/2006/main" count="38" uniqueCount="34">
  <si>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</si>
  <si>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</si>
  <si>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</si>
  <si>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</si>
  <si>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</si>
  <si>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</si>
  <si>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PAGĖGIŲ ALGIMANTO MACKAUS GIMNAZIJA</t>
  </si>
  <si>
    <t>VILKYŠKIŲ JOHANESO BOBROVSKIO GIMNAZIJA</t>
  </si>
  <si>
    <t>VILKYŠKIŲ JOHANESO BOBROVSKIO GIMNAZIJA (IKIMOKYKLINIO UGDYMO GRUPĖ)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</si>
  <si>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</si>
  <si>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</si>
  <si>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</si>
  <si>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</si>
  <si>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</si>
  <si>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</si>
  <si>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</si>
  <si>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</si>
  <si>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</si>
  <si>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</si>
  <si>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</si>
  <si>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</si>
  <si>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</si>
  <si>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</si>
  <si>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</si>
  <si>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</si>
  <si>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2023 m. vasario  2 d.</t>
  </si>
  <si>
    <t xml:space="preserve"> PAGĖGIŲ SAVIVALDYBĖS  BIUDŽETO 2023 METŲ ASIGNAVIMAI </t>
  </si>
  <si>
    <t>sprendimo Nr. T- 4</t>
  </si>
  <si>
    <t>STD Ugdymo reikmėms finansuoti iš valstybės vardu pasiskolintų lėšų (lėšos ukrainiečiams)</t>
  </si>
  <si>
    <t>02.3.1.01.09</t>
  </si>
  <si>
    <t>141/1</t>
  </si>
  <si>
    <t xml:space="preserve"> UGDYMO  REIKMĖMS FINANSUOTI (2)</t>
  </si>
  <si>
    <t>rugsėjo 28  d.sprendimo Nr.T-158 redakcija)</t>
  </si>
  <si>
    <t>(Pagėgių savivaldybės tarybos 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</si>
</sst>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/>
    <xf numFmtId="1" fontId="5" fillId="2" borderId="9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/>
    <xf numFmtId="0" fontId="6" fillId="0" borderId="16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5" fillId="0" borderId="6" xfId="0" applyFont="1" applyBorder="1"/>
    <xf numFmtId="0" fontId="6" fillId="0" borderId="20" xfId="0" applyFont="1" applyBorder="1"/>
    <xf numFmtId="0" fontId="6" fillId="0" borderId="15" xfId="0" applyFont="1" applyBorder="1"/>
    <xf numFmtId="1" fontId="5" fillId="0" borderId="15" xfId="0" applyNumberFormat="1" applyFont="1" applyBorder="1"/>
    <xf numFmtId="0" fontId="6" fillId="0" borderId="6" xfId="0" applyFont="1" applyBorder="1"/>
    <xf numFmtId="164" fontId="6" fillId="0" borderId="15" xfId="0" applyNumberFormat="1" applyFont="1" applyBorder="1"/>
    <xf numFmtId="164" fontId="6" fillId="0" borderId="18" xfId="0" applyNumberFormat="1" applyFont="1" applyBorder="1"/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1" fontId="6" fillId="0" borderId="15" xfId="0" applyNumberFormat="1" applyFont="1" applyBorder="1"/>
    <xf numFmtId="164" fontId="6" fillId="0" borderId="12" xfId="0" applyNumberFormat="1" applyFont="1" applyBorder="1"/>
    <xf numFmtId="0" fontId="5" fillId="0" borderId="6" xfId="0" applyFont="1" applyBorder="1" applyAlignment="1">
      <alignment wrapText="1"/>
    </xf>
    <xf numFmtId="1" fontId="6" fillId="0" borderId="12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13" xfId="0" applyNumberFormat="1" applyFont="1" applyBorder="1"/>
    <xf numFmtId="0" fontId="5" fillId="0" borderId="11" xfId="0" applyFont="1" applyBorder="1" applyAlignment="1">
      <alignment wrapText="1"/>
    </xf>
    <xf numFmtId="0" fontId="6" fillId="0" borderId="1" xfId="0" applyFont="1" applyBorder="1"/>
    <xf numFmtId="0" fontId="5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19" xfId="0" applyFont="1" applyBorder="1"/>
    <xf numFmtId="1" fontId="6" fillId="0" borderId="19" xfId="0" applyNumberFormat="1" applyFont="1" applyBorder="1"/>
    <xf numFmtId="1" fontId="6" fillId="0" borderId="14" xfId="0" applyNumberFormat="1" applyFont="1" applyBorder="1"/>
    <xf numFmtId="0" fontId="6" fillId="0" borderId="1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5" sqref="E5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E2" s="1" t="s">
        <v>25</v>
      </c>
    </row>
    <row r="3" spans="1:6" x14ac:dyDescent="0.2">
      <c r="E3" s="1" t="s">
        <v>27</v>
      </c>
    </row>
    <row r="4" spans="1:6" x14ac:dyDescent="0.2">
      <c r="E4" s="1" t="s">
        <v>12</v>
      </c>
    </row>
    <row r="5" spans="1:6" x14ac:dyDescent="0.2">
      <c r="E5" s="1" t="s">
        <v>33</v>
      </c>
    </row>
    <row r="6" spans="1:6" x14ac:dyDescent="0.2">
      <c r="E6" s="1" t="s">
        <v>32</v>
      </c>
    </row>
    <row r="7" spans="1:6" ht="18.75" x14ac:dyDescent="0.3">
      <c r="B7" s="2" t="s">
        <v>26</v>
      </c>
      <c r="C7" s="2"/>
      <c r="D7" s="2"/>
      <c r="E7" s="2"/>
      <c r="F7" s="3"/>
    </row>
    <row r="8" spans="1:6" ht="18.75" x14ac:dyDescent="0.3">
      <c r="B8" s="53" t="s">
        <v>21</v>
      </c>
      <c r="C8" s="53"/>
      <c r="D8" s="53"/>
      <c r="E8" s="53"/>
      <c r="F8" s="53"/>
    </row>
    <row r="9" spans="1:6" ht="15.75" customHeight="1" x14ac:dyDescent="0.3">
      <c r="B9" s="53" t="s">
        <v>31</v>
      </c>
      <c r="C9" s="53"/>
      <c r="D9" s="53"/>
      <c r="E9" s="53"/>
      <c r="F9" s="53"/>
    </row>
    <row r="10" spans="1:6" ht="15.75" customHeight="1" x14ac:dyDescent="0.3">
      <c r="B10" s="13"/>
      <c r="C10" s="13"/>
      <c r="D10" s="13"/>
      <c r="E10" s="13"/>
      <c r="F10" s="13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5"/>
      <c r="B13" s="6"/>
      <c r="C13" s="51" t="s">
        <v>16</v>
      </c>
      <c r="D13" s="14" t="s">
        <v>4</v>
      </c>
      <c r="E13" s="6"/>
      <c r="F13" s="9" t="s">
        <v>1</v>
      </c>
    </row>
    <row r="14" spans="1:6" ht="15.75" x14ac:dyDescent="0.25">
      <c r="A14" s="5"/>
      <c r="B14" s="4" t="s">
        <v>22</v>
      </c>
      <c r="C14" s="52"/>
      <c r="D14" s="4"/>
      <c r="E14" s="7" t="s">
        <v>3</v>
      </c>
      <c r="F14" s="10" t="s">
        <v>0</v>
      </c>
    </row>
    <row r="15" spans="1:6" ht="16.5" thickBot="1" x14ac:dyDescent="0.3">
      <c r="A15" s="5"/>
      <c r="B15" s="8"/>
      <c r="C15" s="11"/>
      <c r="D15" s="8"/>
      <c r="E15" s="8"/>
      <c r="F15" s="11"/>
    </row>
    <row r="16" spans="1:6" ht="16.5" thickBot="1" x14ac:dyDescent="0.3">
      <c r="B16" s="20">
        <v>1</v>
      </c>
      <c r="C16" s="20">
        <v>2</v>
      </c>
      <c r="D16" s="21">
        <v>3</v>
      </c>
      <c r="E16" s="20">
        <v>5</v>
      </c>
      <c r="F16" s="21">
        <v>6</v>
      </c>
    </row>
    <row r="17" spans="2:6" ht="32.25" thickBot="1" x14ac:dyDescent="0.3">
      <c r="B17" s="12" t="s">
        <v>13</v>
      </c>
      <c r="C17" s="6"/>
      <c r="D17" s="9"/>
      <c r="E17" s="16">
        <f>SUM(E19,E29,E31,E33,E35,E37)</f>
        <v>2504200</v>
      </c>
      <c r="F17" s="16">
        <f>SUM(F19,F29,F31,F33,F35,F37)</f>
        <v>2341792</v>
      </c>
    </row>
    <row r="18" spans="2:6" ht="15.75" x14ac:dyDescent="0.25">
      <c r="B18" s="22"/>
      <c r="C18" s="23"/>
      <c r="D18" s="24"/>
      <c r="E18" s="25"/>
      <c r="F18" s="26"/>
    </row>
    <row r="19" spans="2:6" ht="15.75" x14ac:dyDescent="0.25">
      <c r="B19" s="27" t="s">
        <v>20</v>
      </c>
      <c r="C19" s="28"/>
      <c r="D19" s="29"/>
      <c r="E19" s="30">
        <f>SUM(E21)</f>
        <v>62355</v>
      </c>
      <c r="F19" s="30">
        <f>SUM(F21)</f>
        <v>0</v>
      </c>
    </row>
    <row r="20" spans="2:6" ht="15.75" x14ac:dyDescent="0.25">
      <c r="B20" s="31"/>
      <c r="C20" s="28"/>
      <c r="D20" s="29"/>
      <c r="E20" s="32"/>
      <c r="F20" s="33"/>
    </row>
    <row r="21" spans="2:6" ht="15.75" x14ac:dyDescent="0.25">
      <c r="B21" s="27" t="s">
        <v>19</v>
      </c>
      <c r="C21" s="28"/>
      <c r="D21" s="29"/>
      <c r="E21" s="30">
        <f>SUM(E23,E26)</f>
        <v>62355</v>
      </c>
      <c r="F21" s="30">
        <f>SUM(F23,F26)</f>
        <v>0</v>
      </c>
    </row>
    <row r="22" spans="2:6" ht="15.75" x14ac:dyDescent="0.25">
      <c r="B22" s="31"/>
      <c r="C22" s="28"/>
      <c r="D22" s="29"/>
      <c r="E22" s="32"/>
      <c r="F22" s="33"/>
    </row>
    <row r="23" spans="2:6" ht="15.75" x14ac:dyDescent="0.25">
      <c r="B23" s="31" t="s">
        <v>23</v>
      </c>
      <c r="C23" s="34" t="s">
        <v>11</v>
      </c>
      <c r="D23" s="35">
        <v>141</v>
      </c>
      <c r="E23" s="30">
        <f>SUM(E24:E25)</f>
        <v>46955</v>
      </c>
      <c r="F23" s="30">
        <f>SUM(F24:F25)</f>
        <v>0</v>
      </c>
    </row>
    <row r="24" spans="2:6" ht="31.5" x14ac:dyDescent="0.25">
      <c r="B24" s="36" t="s">
        <v>14</v>
      </c>
      <c r="C24" s="28"/>
      <c r="D24" s="29"/>
      <c r="E24" s="37">
        <v>1259</v>
      </c>
      <c r="F24" s="33"/>
    </row>
    <row r="25" spans="2:6" ht="31.5" x14ac:dyDescent="0.25">
      <c r="B25" s="36" t="s">
        <v>15</v>
      </c>
      <c r="C25" s="28"/>
      <c r="D25" s="29"/>
      <c r="E25" s="37">
        <v>45696</v>
      </c>
      <c r="F25" s="33"/>
    </row>
    <row r="26" spans="2:6" ht="31.5" x14ac:dyDescent="0.25">
      <c r="B26" s="50" t="s">
        <v>28</v>
      </c>
      <c r="C26" s="28" t="s">
        <v>29</v>
      </c>
      <c r="D26" s="29" t="s">
        <v>30</v>
      </c>
      <c r="E26" s="37">
        <v>15400</v>
      </c>
      <c r="F26" s="33"/>
    </row>
    <row r="27" spans="2:6" ht="15.75" x14ac:dyDescent="0.25">
      <c r="B27" s="7" t="s">
        <v>18</v>
      </c>
      <c r="C27" s="28"/>
      <c r="D27" s="29"/>
      <c r="E27" s="30">
        <f>SUM(E29,E31,E33,E35,E37)</f>
        <v>2441845</v>
      </c>
      <c r="F27" s="30">
        <f>SUM(F29,F31,F33,F35,F37)</f>
        <v>2341792</v>
      </c>
    </row>
    <row r="28" spans="2:6" ht="15.75" x14ac:dyDescent="0.25">
      <c r="B28" s="31"/>
      <c r="C28" s="28"/>
      <c r="D28" s="29"/>
      <c r="E28" s="32"/>
      <c r="F28" s="38"/>
    </row>
    <row r="29" spans="2:6" ht="31.5" x14ac:dyDescent="0.25">
      <c r="B29" s="39" t="s">
        <v>9</v>
      </c>
      <c r="C29" s="34" t="s">
        <v>11</v>
      </c>
      <c r="D29" s="29">
        <v>141</v>
      </c>
      <c r="E29" s="37">
        <v>74159</v>
      </c>
      <c r="F29" s="40">
        <v>70772</v>
      </c>
    </row>
    <row r="30" spans="2:6" ht="15.75" x14ac:dyDescent="0.25">
      <c r="B30" s="31"/>
      <c r="C30" s="41"/>
      <c r="D30" s="29"/>
      <c r="E30" s="37"/>
      <c r="F30" s="42"/>
    </row>
    <row r="31" spans="2:6" ht="31.5" x14ac:dyDescent="0.25">
      <c r="B31" s="43" t="s">
        <v>10</v>
      </c>
      <c r="C31" s="34" t="s">
        <v>17</v>
      </c>
      <c r="D31" s="29">
        <v>141</v>
      </c>
      <c r="E31" s="37">
        <v>273865</v>
      </c>
      <c r="F31" s="42">
        <v>260644</v>
      </c>
    </row>
    <row r="32" spans="2:6" ht="15.75" x14ac:dyDescent="0.25">
      <c r="B32" s="31"/>
      <c r="C32" s="41"/>
      <c r="D32" s="29"/>
      <c r="E32" s="37"/>
      <c r="F32" s="42"/>
    </row>
    <row r="33" spans="2:6" ht="32.25" customHeight="1" x14ac:dyDescent="0.25">
      <c r="B33" s="39" t="s">
        <v>6</v>
      </c>
      <c r="C33" s="34" t="s">
        <v>17</v>
      </c>
      <c r="D33" s="29">
        <v>141</v>
      </c>
      <c r="E33" s="37">
        <v>1379565</v>
      </c>
      <c r="F33" s="42">
        <v>1323199</v>
      </c>
    </row>
    <row r="34" spans="2:6" ht="11.45" customHeight="1" x14ac:dyDescent="0.25">
      <c r="B34" s="44"/>
      <c r="C34" s="41"/>
      <c r="D34" s="29"/>
      <c r="E34" s="37"/>
      <c r="F34" s="42"/>
    </row>
    <row r="35" spans="2:6" ht="31.5" x14ac:dyDescent="0.25">
      <c r="B35" s="39" t="s">
        <v>7</v>
      </c>
      <c r="C35" s="34" t="s">
        <v>17</v>
      </c>
      <c r="D35" s="29">
        <v>141</v>
      </c>
      <c r="E35" s="37">
        <v>666042</v>
      </c>
      <c r="F35" s="42">
        <v>641688</v>
      </c>
    </row>
    <row r="36" spans="2:6" ht="15.75" x14ac:dyDescent="0.25">
      <c r="B36" s="36"/>
      <c r="C36" s="34"/>
      <c r="D36" s="29"/>
      <c r="E36" s="37"/>
      <c r="F36" s="42"/>
    </row>
    <row r="37" spans="2:6" ht="47.25" x14ac:dyDescent="0.25">
      <c r="B37" s="39" t="s">
        <v>8</v>
      </c>
      <c r="C37" s="34" t="s">
        <v>17</v>
      </c>
      <c r="D37" s="29">
        <v>141</v>
      </c>
      <c r="E37" s="37">
        <v>48214</v>
      </c>
      <c r="F37" s="42">
        <v>45489</v>
      </c>
    </row>
    <row r="38" spans="2:6" ht="12.6" customHeight="1" x14ac:dyDescent="0.25">
      <c r="B38" s="31"/>
      <c r="C38" s="41"/>
      <c r="D38" s="29"/>
      <c r="E38" s="37"/>
      <c r="F38" s="42"/>
    </row>
    <row r="39" spans="2:6" ht="16.5" thickBot="1" x14ac:dyDescent="0.3">
      <c r="B39" s="45"/>
      <c r="C39" s="46"/>
      <c r="D39" s="47"/>
      <c r="E39" s="48"/>
      <c r="F39" s="49"/>
    </row>
    <row r="40" spans="2:6" ht="16.5" thickBot="1" x14ac:dyDescent="0.3">
      <c r="B40" s="15" t="s">
        <v>24</v>
      </c>
      <c r="C40" s="17"/>
      <c r="D40" s="18"/>
      <c r="E40" s="19">
        <f>SUM(E21,E27)</f>
        <v>2504200</v>
      </c>
      <c r="F40" s="19">
        <f>SUM(F21,F27)</f>
        <v>2341792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2023-03-21T15:34:17Z</cp:lastPrinted>
  <dcterms:created xsi:type="dcterms:W3CDTF">2006-05-19T12:04:31Z</dcterms:created>
  <dcterms:modified xsi:type="dcterms:W3CDTF">2023-09-29T05:15:03Z</dcterms:modified>
</cp:coreProperties>
</file>