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<sst xmlns="http://schemas.openxmlformats.org/spreadsheetml/2006/main" count="55" uniqueCount="50">
  <si>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</si>
  <si>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</si>
  <si>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</si>
  <si>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</si>
  <si>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</si>
  <si>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</si>
  <si>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</si>
  <si>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</si>
  <si>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</si>
  <si>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Valstybinės funkcijos</t>
  </si>
  <si>
    <t>Iš viso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</si>
  <si>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</si>
  <si>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</si>
  <si>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</si>
  <si>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</si>
  <si>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</si>
  <si>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</si>
  <si>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 xml:space="preserve">Valstybinės </t>
  </si>
  <si>
    <t xml:space="preserve">funkcijos </t>
  </si>
  <si>
    <t>(Eurai)</t>
  </si>
  <si>
    <t>sprendimo Nr. T-</t>
  </si>
  <si>
    <t>PAGĖGIŲ SAVIVALDYBĖS TARYBOS 2015M. VASARIO 10 D.SPRENDIMO Nr. T-19 "DĖL</t>
  </si>
  <si>
    <t xml:space="preserve"> PAGĖGIŲ SAVIVALDYBĖS  2015 METŲ BIUDŽETO TVIRTINIMO" 5 PRIEDO</t>
  </si>
  <si>
    <t xml:space="preserve"> ,,PAGĖGIŲ SAVIVALDYBĖS  BIUDŽETO 2015 METŲ ASIGNAVIMŲ VALSTYBINIŲ FUNKCIJŲ </t>
  </si>
  <si>
    <t>I.</t>
  </si>
  <si>
    <t>VALDYMO TOBULINIMO PROGRAMA</t>
  </si>
  <si>
    <t>01.</t>
  </si>
  <si>
    <t>Bendros valstybės paslaugos</t>
  </si>
  <si>
    <t>Administracija (Savivaldybės išlaidos pritaikant informacines sistemas euro įvedimui)</t>
  </si>
  <si>
    <t xml:space="preserve">                     FINANSAVIMUI"PAKEITIMAS (3)</t>
  </si>
  <si>
    <t xml:space="preserve"> 5 priedas </t>
  </si>
  <si>
    <t>08.</t>
  </si>
  <si>
    <t>III.</t>
  </si>
  <si>
    <t>KULTŪROS, TURIZMO IR SPORTO PLĖTOTĖS PROGRAMA</t>
  </si>
  <si>
    <t>SAVIVALDYBĖS ADMINISTRACIJA</t>
  </si>
  <si>
    <t>Kita tikslinė dotacija(Pedagoginių darbuotojų skaičiaus optimizavimui)</t>
  </si>
  <si>
    <t>09.</t>
  </si>
  <si>
    <t>PAGĖGIŲ VIEŠOJI BIBLIOTEKA</t>
  </si>
  <si>
    <t>Viešoji biblioteka</t>
  </si>
  <si>
    <t>PAGĖGIŲ KULTŪROS CENTRAS</t>
  </si>
  <si>
    <t>Pagėgių kultūros centras</t>
  </si>
  <si>
    <t>MARTYNO JANKAUS MUZIEJUS</t>
  </si>
  <si>
    <t>M.Jankaus muziejus</t>
  </si>
  <si>
    <t>II.</t>
  </si>
  <si>
    <t>UGDYMO UŽTIKRINIMO PROGRAMA</t>
  </si>
  <si>
    <t xml:space="preserve">Švietimas </t>
  </si>
  <si>
    <t>Poilsis, kultūra ir religija</t>
  </si>
  <si>
    <t xml:space="preserve"> Poilsis, kultūra ir religija</t>
  </si>
  <si>
    <t>VISO</t>
  </si>
  <si>
    <t>2015 m.liepos 8  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</si>
</sst>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4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4" fillId="0" borderId="39" xfId="0" applyFont="1" applyBorder="1" applyAlignment="1">
      <alignment/>
    </xf>
    <xf numFmtId="0" fontId="5" fillId="0" borderId="40" xfId="0" applyFont="1" applyFill="1" applyBorder="1" applyAlignment="1">
      <alignment wrapText="1"/>
    </xf>
    <xf numFmtId="0" fontId="4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9" xfId="0" applyFont="1" applyBorder="1" applyAlignment="1">
      <alignment wrapText="1"/>
    </xf>
    <xf numFmtId="0" fontId="5" fillId="0" borderId="41" xfId="0" applyFont="1" applyFill="1" applyBorder="1" applyAlignment="1">
      <alignment horizontal="left" wrapText="1"/>
    </xf>
    <xf numFmtId="0" fontId="4" fillId="0" borderId="21" xfId="0" applyFont="1" applyBorder="1" applyAlignment="1">
      <alignment/>
    </xf>
    <xf numFmtId="0" fontId="4" fillId="0" borderId="28" xfId="0" applyFont="1" applyFill="1" applyBorder="1" applyAlignment="1">
      <alignment wrapText="1"/>
    </xf>
    <xf numFmtId="0" fontId="2" fillId="0" borderId="28" xfId="0" applyFont="1" applyFill="1" applyBorder="1" applyAlignment="1">
      <alignment/>
    </xf>
    <xf numFmtId="0" fontId="5" fillId="0" borderId="4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workbookViewId="0" topLeftCell="A34">
      <selection activeCell="J7" sqref="J7"/>
    </sheetView>
  </sheetViews>
  <sheetFormatPr defaultColWidth="9.140625" defaultRowHeight="12.75"/>
  <cols>
    <col min="1" max="1" width="3.28125" style="1" customWidth="1"/>
    <col min="2" max="2" width="7.140625" style="1" customWidth="1"/>
    <col min="3" max="3" width="9.57421875" style="1" customWidth="1"/>
    <col min="4" max="4" width="47.7109375" style="1" customWidth="1"/>
    <col min="5" max="5" width="8.140625" style="1" customWidth="1"/>
    <col min="6" max="6" width="11.00390625" style="1" customWidth="1"/>
    <col min="7" max="7" width="10.8515625" style="1" customWidth="1"/>
    <col min="8" max="8" width="8.8515625" style="1" customWidth="1"/>
    <col min="9" max="9" width="10.57421875" style="1" customWidth="1"/>
    <col min="10" max="16384" width="9.140625" style="1" customWidth="1"/>
  </cols>
  <sheetData>
    <row r="1" ht="12.75">
      <c r="F1" s="2"/>
    </row>
    <row r="2" spans="4:8" ht="12.75">
      <c r="D2" s="2"/>
      <c r="E2" s="2"/>
      <c r="F2" s="2"/>
      <c r="H2" s="1" t="s">
        <v>8</v>
      </c>
    </row>
    <row r="3" ht="12.75">
      <c r="H3" s="1" t="s">
        <v>49</v>
      </c>
    </row>
    <row r="4" ht="12.75">
      <c r="H4" s="1" t="s">
        <v>20</v>
      </c>
    </row>
    <row r="5" ht="12.75">
      <c r="H5" s="1" t="s">
        <v>30</v>
      </c>
    </row>
    <row r="6" spans="4:7" ht="12" customHeight="1">
      <c r="D6" s="3"/>
      <c r="E6" s="3"/>
      <c r="F6" s="4"/>
      <c r="G6" s="4"/>
    </row>
    <row r="7" spans="3:9" ht="17.25" customHeight="1">
      <c r="C7" s="5" t="s">
        <v>21</v>
      </c>
      <c r="D7" s="5"/>
      <c r="E7" s="5"/>
      <c r="F7" s="5"/>
      <c r="G7" s="5"/>
      <c r="H7" s="5"/>
      <c r="I7" s="5"/>
    </row>
    <row r="8" spans="3:9" ht="17.25" customHeight="1">
      <c r="C8" s="5" t="s">
        <v>22</v>
      </c>
      <c r="D8" s="5"/>
      <c r="E8" s="5"/>
      <c r="F8" s="5"/>
      <c r="G8" s="5"/>
      <c r="H8" s="5"/>
      <c r="I8" s="5"/>
    </row>
    <row r="9" spans="3:9" ht="17.25" customHeight="1">
      <c r="C9" s="5" t="s">
        <v>23</v>
      </c>
      <c r="D9" s="5"/>
      <c r="E9" s="5"/>
      <c r="F9" s="5"/>
      <c r="G9" s="5"/>
      <c r="H9" s="5"/>
      <c r="I9" s="5"/>
    </row>
    <row r="10" spans="3:9" ht="17.25" customHeight="1">
      <c r="C10" s="5" t="s">
        <v>29</v>
      </c>
      <c r="D10" s="5"/>
      <c r="E10" s="5"/>
      <c r="F10" s="5"/>
      <c r="G10" s="5"/>
      <c r="H10" s="5"/>
      <c r="I10" s="5"/>
    </row>
    <row r="11" spans="4:8" ht="16.5" thickBot="1">
      <c r="D11" s="2"/>
      <c r="E11" s="2"/>
      <c r="F11" s="5"/>
      <c r="H11" s="1" t="s">
        <v>19</v>
      </c>
    </row>
    <row r="12" spans="2:9" ht="19.5" thickBot="1">
      <c r="B12" s="18"/>
      <c r="C12" s="18"/>
      <c r="D12" s="25"/>
      <c r="E12" s="6"/>
      <c r="F12" s="7" t="s">
        <v>10</v>
      </c>
      <c r="G12" s="8" t="s">
        <v>2</v>
      </c>
      <c r="H12" s="9"/>
      <c r="I12" s="10"/>
    </row>
    <row r="13" spans="2:9" ht="12.75">
      <c r="B13" s="16" t="s">
        <v>11</v>
      </c>
      <c r="C13" s="16" t="s">
        <v>17</v>
      </c>
      <c r="D13" s="32" t="s">
        <v>9</v>
      </c>
      <c r="E13" s="16" t="s">
        <v>14</v>
      </c>
      <c r="F13" s="12" t="s">
        <v>0</v>
      </c>
      <c r="G13" s="10"/>
      <c r="H13" s="10" t="s">
        <v>4</v>
      </c>
      <c r="I13" s="11" t="s">
        <v>5</v>
      </c>
    </row>
    <row r="14" spans="2:9" ht="12.75">
      <c r="B14" s="16" t="s">
        <v>12</v>
      </c>
      <c r="C14" s="16" t="s">
        <v>18</v>
      </c>
      <c r="D14" s="22"/>
      <c r="E14" s="16" t="s">
        <v>15</v>
      </c>
      <c r="F14" s="12" t="s">
        <v>1</v>
      </c>
      <c r="G14" s="11" t="s">
        <v>10</v>
      </c>
      <c r="H14" s="11" t="s">
        <v>3</v>
      </c>
      <c r="I14" s="11" t="s">
        <v>6</v>
      </c>
    </row>
    <row r="15" spans="2:9" ht="13.5" thickBot="1">
      <c r="B15" s="16" t="s">
        <v>13</v>
      </c>
      <c r="C15" s="16" t="s">
        <v>13</v>
      </c>
      <c r="D15" s="26"/>
      <c r="E15" s="13" t="s">
        <v>16</v>
      </c>
      <c r="F15" s="14"/>
      <c r="G15" s="15"/>
      <c r="H15" s="15"/>
      <c r="I15" s="15" t="s">
        <v>7</v>
      </c>
    </row>
    <row r="16" spans="2:9" ht="13.5" thickBot="1">
      <c r="B16" s="18"/>
      <c r="C16" s="37"/>
      <c r="D16" s="18"/>
      <c r="E16" s="23"/>
      <c r="F16" s="10"/>
      <c r="G16" s="23"/>
      <c r="H16" s="18"/>
      <c r="I16" s="18"/>
    </row>
    <row r="17" spans="2:9" ht="16.5" thickBot="1">
      <c r="B17" s="27" t="s">
        <v>24</v>
      </c>
      <c r="C17" s="40"/>
      <c r="D17" s="41" t="s">
        <v>25</v>
      </c>
      <c r="E17" s="42"/>
      <c r="F17" s="43">
        <f>SUM(F19:F21)</f>
        <v>4206</v>
      </c>
      <c r="G17" s="28">
        <f>SUM(G19:G21)</f>
        <v>4206</v>
      </c>
      <c r="H17" s="43">
        <f>SUM(H19:H21)</f>
        <v>0</v>
      </c>
      <c r="I17" s="43">
        <f>SUM(I19:I21)</f>
        <v>0</v>
      </c>
    </row>
    <row r="18" spans="2:9" ht="13.5" customHeight="1">
      <c r="B18" s="51"/>
      <c r="C18" s="88"/>
      <c r="D18" s="78"/>
      <c r="E18" s="60"/>
      <c r="F18" s="61"/>
      <c r="G18" s="61"/>
      <c r="H18" s="61"/>
      <c r="I18" s="62"/>
    </row>
    <row r="19" spans="2:9" ht="12.75">
      <c r="B19" s="33"/>
      <c r="C19" s="89" t="s">
        <v>26</v>
      </c>
      <c r="D19" s="79" t="s">
        <v>27</v>
      </c>
      <c r="E19" s="31"/>
      <c r="F19" s="34">
        <f>SUM(G19+I19)</f>
        <v>0</v>
      </c>
      <c r="G19" s="36"/>
      <c r="H19" s="36">
        <v>0</v>
      </c>
      <c r="I19" s="63">
        <v>0</v>
      </c>
    </row>
    <row r="20" spans="2:9" ht="12.75">
      <c r="B20" s="20"/>
      <c r="C20" s="19"/>
      <c r="D20" s="80"/>
      <c r="E20" s="31">
        <v>143</v>
      </c>
      <c r="F20" s="34">
        <f>SUM(G20+I20)</f>
        <v>0</v>
      </c>
      <c r="G20" s="36"/>
      <c r="H20" s="36">
        <v>0</v>
      </c>
      <c r="I20" s="63">
        <v>0</v>
      </c>
    </row>
    <row r="21" spans="2:9" ht="27.75" customHeight="1">
      <c r="B21" s="24"/>
      <c r="C21" s="90"/>
      <c r="D21" s="46" t="s">
        <v>28</v>
      </c>
      <c r="E21" s="35"/>
      <c r="F21" s="34">
        <f>SUM(G21+I21)</f>
        <v>4206</v>
      </c>
      <c r="G21" s="36">
        <v>4206</v>
      </c>
      <c r="H21" s="36">
        <v>0</v>
      </c>
      <c r="I21" s="63"/>
    </row>
    <row r="22" spans="2:9" ht="14.25" customHeight="1" thickBot="1">
      <c r="B22" s="30"/>
      <c r="C22" s="29"/>
      <c r="D22" s="81"/>
      <c r="E22" s="35"/>
      <c r="F22" s="53">
        <f aca="true" t="shared" si="0" ref="F22:F45">SUM(G22+I22)</f>
        <v>0</v>
      </c>
      <c r="G22" s="47"/>
      <c r="H22" s="47"/>
      <c r="I22" s="64"/>
    </row>
    <row r="23" spans="2:9" ht="17.25" customHeight="1" thickBot="1">
      <c r="B23" s="27" t="s">
        <v>43</v>
      </c>
      <c r="C23" s="91"/>
      <c r="D23" s="82" t="s">
        <v>44</v>
      </c>
      <c r="E23" s="49"/>
      <c r="F23" s="54">
        <f>SUM(F24)</f>
        <v>11452</v>
      </c>
      <c r="G23" s="54">
        <f>SUM(G24)</f>
        <v>11452</v>
      </c>
      <c r="H23" s="54">
        <f>SUM(H24)</f>
        <v>0</v>
      </c>
      <c r="I23" s="55">
        <f>SUM(I24)</f>
        <v>0</v>
      </c>
    </row>
    <row r="24" spans="2:9" ht="15.75" customHeight="1">
      <c r="B24" s="20"/>
      <c r="C24" s="19"/>
      <c r="D24" s="83" t="s">
        <v>34</v>
      </c>
      <c r="E24" s="35"/>
      <c r="F24" s="39">
        <f>SUM(F25)</f>
        <v>11452</v>
      </c>
      <c r="G24" s="39">
        <f>SUM(G25)</f>
        <v>11452</v>
      </c>
      <c r="H24" s="39">
        <f>SUM(H25)</f>
        <v>0</v>
      </c>
      <c r="I24" s="65">
        <f>SUM(I25)</f>
        <v>0</v>
      </c>
    </row>
    <row r="25" spans="2:9" ht="15" customHeight="1">
      <c r="B25" s="30"/>
      <c r="C25" s="29" t="s">
        <v>36</v>
      </c>
      <c r="D25" s="84" t="s">
        <v>45</v>
      </c>
      <c r="E25" s="35"/>
      <c r="F25" s="34">
        <f>SUM(F26:F27)</f>
        <v>11452</v>
      </c>
      <c r="G25" s="34">
        <f>SUM(G26:G27)</f>
        <v>11452</v>
      </c>
      <c r="H25" s="34">
        <f>SUM(H26:H27)</f>
        <v>0</v>
      </c>
      <c r="I25" s="66">
        <f>SUM(I26:I27)</f>
        <v>0</v>
      </c>
    </row>
    <row r="26" spans="2:9" ht="12.75">
      <c r="B26" s="30"/>
      <c r="C26" s="29"/>
      <c r="D26" s="85"/>
      <c r="E26" s="31">
        <v>143</v>
      </c>
      <c r="F26" s="34">
        <f t="shared" si="0"/>
        <v>0</v>
      </c>
      <c r="G26" s="36"/>
      <c r="H26" s="36"/>
      <c r="I26" s="63"/>
    </row>
    <row r="27" spans="2:9" ht="25.5" customHeight="1" thickBot="1">
      <c r="B27" s="30"/>
      <c r="C27" s="29"/>
      <c r="D27" s="45" t="s">
        <v>35</v>
      </c>
      <c r="E27" s="48"/>
      <c r="F27" s="34">
        <f t="shared" si="0"/>
        <v>11452</v>
      </c>
      <c r="G27" s="36">
        <v>11452</v>
      </c>
      <c r="H27" s="36"/>
      <c r="I27" s="63"/>
    </row>
    <row r="28" spans="2:9" ht="12.75" customHeight="1" thickBot="1">
      <c r="B28" s="20"/>
      <c r="C28" s="19"/>
      <c r="D28" s="46"/>
      <c r="E28" s="35"/>
      <c r="F28" s="53">
        <f t="shared" si="0"/>
        <v>0</v>
      </c>
      <c r="G28" s="47"/>
      <c r="H28" s="47"/>
      <c r="I28" s="64"/>
    </row>
    <row r="29" spans="2:9" ht="36" customHeight="1" thickBot="1">
      <c r="B29" s="27" t="s">
        <v>32</v>
      </c>
      <c r="C29" s="91"/>
      <c r="D29" s="86" t="s">
        <v>33</v>
      </c>
      <c r="E29" s="58"/>
      <c r="F29" s="54">
        <f>SUM(F31,F36,F41)</f>
        <v>10215</v>
      </c>
      <c r="G29" s="54">
        <f>SUM(G31,G36,G41)</f>
        <v>10215</v>
      </c>
      <c r="H29" s="54">
        <f>SUM(H31,H36,H41)</f>
        <v>6302</v>
      </c>
      <c r="I29" s="55">
        <f>SUM(I31,I36,I41)</f>
        <v>0</v>
      </c>
    </row>
    <row r="30" spans="2:9" ht="15" customHeight="1">
      <c r="B30" s="20"/>
      <c r="C30" s="19"/>
      <c r="D30" s="87"/>
      <c r="E30" s="51"/>
      <c r="F30" s="38">
        <f t="shared" si="0"/>
        <v>0</v>
      </c>
      <c r="G30" s="56"/>
      <c r="H30" s="56"/>
      <c r="I30" s="67"/>
    </row>
    <row r="31" spans="2:9" ht="14.25" customHeight="1">
      <c r="B31" s="20"/>
      <c r="C31" s="19"/>
      <c r="D31" s="74" t="s">
        <v>37</v>
      </c>
      <c r="E31" s="20"/>
      <c r="F31" s="57">
        <f>SUM(F33)</f>
        <v>4354</v>
      </c>
      <c r="G31" s="57">
        <f>SUM(G33)</f>
        <v>4354</v>
      </c>
      <c r="H31" s="57">
        <f>SUM(H33)</f>
        <v>3324</v>
      </c>
      <c r="I31" s="21">
        <f>SUM(I33)</f>
        <v>0</v>
      </c>
    </row>
    <row r="32" spans="2:9" ht="14.25" customHeight="1">
      <c r="B32" s="20"/>
      <c r="C32" s="19"/>
      <c r="D32" s="74"/>
      <c r="E32" s="20"/>
      <c r="F32" s="57">
        <f t="shared" si="0"/>
        <v>0</v>
      </c>
      <c r="G32" s="36"/>
      <c r="H32" s="36"/>
      <c r="I32" s="63"/>
    </row>
    <row r="33" spans="2:9" ht="13.5" customHeight="1">
      <c r="B33" s="20"/>
      <c r="C33" s="19" t="s">
        <v>31</v>
      </c>
      <c r="D33" s="74" t="s">
        <v>46</v>
      </c>
      <c r="E33" s="20"/>
      <c r="F33" s="57">
        <f>SUM(F34)</f>
        <v>4354</v>
      </c>
      <c r="G33" s="57">
        <f>SUM(G34)</f>
        <v>4354</v>
      </c>
      <c r="H33" s="57">
        <f>SUM(H34)</f>
        <v>3324</v>
      </c>
      <c r="I33" s="21">
        <f>SUM(I34)</f>
        <v>0</v>
      </c>
    </row>
    <row r="34" spans="2:9" ht="14.25" customHeight="1">
      <c r="B34" s="20"/>
      <c r="C34" s="19"/>
      <c r="D34" s="75" t="s">
        <v>38</v>
      </c>
      <c r="E34" s="20"/>
      <c r="F34" s="57">
        <f t="shared" si="0"/>
        <v>4354</v>
      </c>
      <c r="G34" s="36">
        <v>4354</v>
      </c>
      <c r="H34" s="36">
        <v>3324</v>
      </c>
      <c r="I34" s="63"/>
    </row>
    <row r="35" spans="2:9" ht="13.5" customHeight="1">
      <c r="B35" s="20"/>
      <c r="C35" s="19"/>
      <c r="D35" s="75"/>
      <c r="E35" s="19">
        <v>143</v>
      </c>
      <c r="F35" s="57">
        <f t="shared" si="0"/>
        <v>0</v>
      </c>
      <c r="G35" s="36"/>
      <c r="H35" s="36"/>
      <c r="I35" s="63"/>
    </row>
    <row r="36" spans="2:9" ht="12.75" customHeight="1">
      <c r="B36" s="20"/>
      <c r="C36" s="19"/>
      <c r="D36" s="44" t="s">
        <v>39</v>
      </c>
      <c r="E36" s="20"/>
      <c r="F36" s="57">
        <f>SUM(F38)</f>
        <v>4772</v>
      </c>
      <c r="G36" s="57">
        <f>SUM(G38)</f>
        <v>4772</v>
      </c>
      <c r="H36" s="57">
        <f>SUM(H38)</f>
        <v>2147</v>
      </c>
      <c r="I36" s="21">
        <f>SUM(I38)</f>
        <v>0</v>
      </c>
    </row>
    <row r="37" spans="2:9" ht="12" customHeight="1">
      <c r="B37" s="20"/>
      <c r="C37" s="19"/>
      <c r="D37" s="44"/>
      <c r="E37" s="20"/>
      <c r="F37" s="57">
        <f t="shared" si="0"/>
        <v>0</v>
      </c>
      <c r="G37" s="36"/>
      <c r="H37" s="36"/>
      <c r="I37" s="63"/>
    </row>
    <row r="38" spans="2:9" ht="12.75">
      <c r="B38" s="20"/>
      <c r="C38" s="19" t="s">
        <v>31</v>
      </c>
      <c r="D38" s="74" t="s">
        <v>47</v>
      </c>
      <c r="E38" s="20"/>
      <c r="F38" s="57">
        <f>SUM(F39)</f>
        <v>4772</v>
      </c>
      <c r="G38" s="57">
        <f>SUM(G39)</f>
        <v>4772</v>
      </c>
      <c r="H38" s="57">
        <f>SUM(H39)</f>
        <v>2147</v>
      </c>
      <c r="I38" s="21">
        <f>SUM(I39)</f>
        <v>0</v>
      </c>
    </row>
    <row r="39" spans="2:9" ht="12.75">
      <c r="B39" s="16"/>
      <c r="C39" s="19"/>
      <c r="D39" s="75" t="s">
        <v>40</v>
      </c>
      <c r="E39" s="16"/>
      <c r="F39" s="57">
        <f t="shared" si="0"/>
        <v>4772</v>
      </c>
      <c r="G39" s="50">
        <v>4772</v>
      </c>
      <c r="H39" s="50">
        <v>2147</v>
      </c>
      <c r="I39" s="68"/>
    </row>
    <row r="40" spans="2:9" ht="12.75">
      <c r="B40" s="16"/>
      <c r="C40" s="19"/>
      <c r="D40" s="44"/>
      <c r="E40" s="16"/>
      <c r="F40" s="57">
        <f t="shared" si="0"/>
        <v>0</v>
      </c>
      <c r="G40" s="50"/>
      <c r="H40" s="50"/>
      <c r="I40" s="68"/>
    </row>
    <row r="41" spans="2:9" ht="12.75">
      <c r="B41" s="16"/>
      <c r="C41" s="19"/>
      <c r="D41" s="44" t="s">
        <v>41</v>
      </c>
      <c r="E41" s="59"/>
      <c r="F41" s="57">
        <f>SUM(F43)</f>
        <v>1089</v>
      </c>
      <c r="G41" s="57">
        <f>SUM(G43)</f>
        <v>1089</v>
      </c>
      <c r="H41" s="57">
        <f>SUM(H43)</f>
        <v>831</v>
      </c>
      <c r="I41" s="21">
        <f>SUM(I43)</f>
        <v>0</v>
      </c>
    </row>
    <row r="42" spans="2:9" ht="12.75">
      <c r="B42" s="16"/>
      <c r="C42" s="19"/>
      <c r="D42" s="44"/>
      <c r="E42" s="16"/>
      <c r="F42" s="57">
        <f t="shared" si="0"/>
        <v>0</v>
      </c>
      <c r="G42" s="50"/>
      <c r="H42" s="50"/>
      <c r="I42" s="68"/>
    </row>
    <row r="43" spans="2:9" ht="12.75">
      <c r="B43" s="16"/>
      <c r="C43" s="19" t="s">
        <v>31</v>
      </c>
      <c r="D43" s="74" t="s">
        <v>46</v>
      </c>
      <c r="E43" s="16"/>
      <c r="F43" s="57">
        <f>SUM(F44)</f>
        <v>1089</v>
      </c>
      <c r="G43" s="57">
        <f>SUM(G44)</f>
        <v>1089</v>
      </c>
      <c r="H43" s="57">
        <f>SUM(H44)</f>
        <v>831</v>
      </c>
      <c r="I43" s="21">
        <f>SUM(I44)</f>
        <v>0</v>
      </c>
    </row>
    <row r="44" spans="2:9" ht="13.5" thickBot="1">
      <c r="B44" s="16"/>
      <c r="C44" s="19"/>
      <c r="D44" s="17" t="s">
        <v>42</v>
      </c>
      <c r="E44" s="16"/>
      <c r="F44" s="71">
        <f t="shared" si="0"/>
        <v>1089</v>
      </c>
      <c r="G44" s="52">
        <v>1089</v>
      </c>
      <c r="H44" s="52">
        <v>831</v>
      </c>
      <c r="I44" s="69"/>
    </row>
    <row r="45" spans="2:9" ht="12.75">
      <c r="B45" s="16"/>
      <c r="C45" s="16"/>
      <c r="D45" s="76"/>
      <c r="E45" s="72"/>
      <c r="F45" s="61"/>
      <c r="G45" s="72"/>
      <c r="H45" s="72"/>
      <c r="I45" s="73"/>
    </row>
    <row r="46" spans="2:9" ht="13.5" thickBot="1">
      <c r="B46" s="13"/>
      <c r="C46" s="13"/>
      <c r="D46" s="77" t="s">
        <v>48</v>
      </c>
      <c r="E46" s="70"/>
      <c r="F46" s="70">
        <f>SUM(F29,F23,F17)</f>
        <v>25873</v>
      </c>
      <c r="G46" s="70">
        <f>SUM(G29,G23,G17)</f>
        <v>25873</v>
      </c>
      <c r="H46" s="70">
        <f>SUM(H29,H23,H17)</f>
        <v>6302</v>
      </c>
      <c r="I46" s="70">
        <f>SUM(I29,I23,I17)</f>
        <v>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2015-03-16T09:00:41Z</cp:lastPrinted>
  <dcterms:created xsi:type="dcterms:W3CDTF">2006-05-19T12:04:31Z</dcterms:created>
  <dcterms:modified xsi:type="dcterms:W3CDTF">2015-07-15T11:38:21Z</dcterms:modified>
  <cp:category/>
  <cp:version/>
  <cp:contentType/>
  <cp:contentStatus/>
</cp:coreProperties>
</file>