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4" i="1"/>
  <c r="F73" s="1"/>
  <c r="G74"/>
  <c r="G73" s="1"/>
  <c r="H74"/>
  <c r="H73" s="1"/>
  <c r="E76"/>
  <c r="E77"/>
  <c r="E75"/>
  <c r="E74" s="1"/>
  <c r="F78"/>
  <c r="G78"/>
  <c r="H78"/>
  <c r="E80"/>
  <c r="F70"/>
  <c r="G70"/>
  <c r="G69" s="1"/>
  <c r="G68" s="1"/>
  <c r="H70"/>
  <c r="E71"/>
  <c r="E70" s="1"/>
  <c r="E69" s="1"/>
  <c r="F24"/>
  <c r="G24"/>
  <c r="G23"/>
  <c r="H24"/>
  <c r="F29"/>
  <c r="F27" s="1"/>
  <c r="F22" s="1"/>
  <c r="G29"/>
  <c r="G27" s="1"/>
  <c r="G22" s="1"/>
  <c r="H29"/>
  <c r="H27" s="1"/>
  <c r="H22" s="1"/>
  <c r="E79"/>
  <c r="E78" s="1"/>
  <c r="F34"/>
  <c r="F33"/>
  <c r="G34"/>
  <c r="G33"/>
  <c r="H34"/>
  <c r="H33"/>
  <c r="F39"/>
  <c r="F38"/>
  <c r="G39"/>
  <c r="G38"/>
  <c r="H39"/>
  <c r="H38"/>
  <c r="F43"/>
  <c r="F42"/>
  <c r="G43"/>
  <c r="G42"/>
  <c r="H43"/>
  <c r="H42"/>
  <c r="F47"/>
  <c r="F46"/>
  <c r="G47"/>
  <c r="G46"/>
  <c r="H47"/>
  <c r="H46"/>
  <c r="E41"/>
  <c r="E44"/>
  <c r="E43" s="1"/>
  <c r="E42" s="1"/>
  <c r="E45"/>
  <c r="E40"/>
  <c r="E39" s="1"/>
  <c r="E38" s="1"/>
  <c r="E32"/>
  <c r="E35"/>
  <c r="E36"/>
  <c r="E37"/>
  <c r="F64"/>
  <c r="G64"/>
  <c r="H64"/>
  <c r="E67"/>
  <c r="F60"/>
  <c r="F56" s="1"/>
  <c r="F55" s="1"/>
  <c r="G60"/>
  <c r="H60"/>
  <c r="E60"/>
  <c r="F23"/>
  <c r="H23"/>
  <c r="E30"/>
  <c r="E31"/>
  <c r="E29" s="1"/>
  <c r="E27" s="1"/>
  <c r="F19"/>
  <c r="F18"/>
  <c r="G19"/>
  <c r="G18"/>
  <c r="H19"/>
  <c r="H18"/>
  <c r="E19"/>
  <c r="E18"/>
  <c r="E65"/>
  <c r="F51"/>
  <c r="F50" s="1"/>
  <c r="F49" s="1"/>
  <c r="G51"/>
  <c r="G50"/>
  <c r="G49" s="1"/>
  <c r="H51"/>
  <c r="H50" s="1"/>
  <c r="H49" s="1"/>
  <c r="F82"/>
  <c r="F81"/>
  <c r="G82"/>
  <c r="G81"/>
  <c r="H82"/>
  <c r="H81"/>
  <c r="F69"/>
  <c r="F68" s="1"/>
  <c r="F85" s="1"/>
  <c r="H69"/>
  <c r="H68" s="1"/>
  <c r="E72"/>
  <c r="E83"/>
  <c r="E82" s="1"/>
  <c r="E81" s="1"/>
  <c r="E84"/>
  <c r="E66"/>
  <c r="E64" s="1"/>
  <c r="E52"/>
  <c r="G57"/>
  <c r="H57"/>
  <c r="H56" s="1"/>
  <c r="H55" s="1"/>
  <c r="E53"/>
  <c r="E51"/>
  <c r="E50" s="1"/>
  <c r="E49" s="1"/>
  <c r="E58"/>
  <c r="E57"/>
  <c r="E56" s="1"/>
  <c r="E55" s="1"/>
  <c r="E48"/>
  <c r="E47"/>
  <c r="E46" s="1"/>
  <c r="E25"/>
  <c r="E24" s="1"/>
  <c r="E23" s="1"/>
  <c r="G56"/>
  <c r="G55" s="1"/>
  <c r="E34"/>
  <c r="E33"/>
  <c r="E22" l="1"/>
  <c r="H85"/>
  <c r="G85"/>
  <c r="E73"/>
  <c r="E68" s="1"/>
  <c r="E85" s="1"/>
</calcChain>
</file>

<file path=xl/sharedStrings.xml><?xml version="1.0" encoding="utf-8"?>
<sst xmlns="http://schemas.openxmlformats.org/spreadsheetml/2006/main" count="100" uniqueCount="86">
  <si>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</si>
  <si>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</si>
  <si>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</si>
  <si>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</si>
  <si>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</si>
  <si>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</si>
  <si>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</si>
  <si>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</si>
  <si>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</si>
  <si>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</si>
  <si>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</si>
  <si>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</si>
  <si>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</si>
  <si>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6 priedas</t>
  </si>
  <si>
    <t>Programos , Asignavimų valdytojai</t>
  </si>
  <si>
    <t>02.UGDYMO UŽTIKRINIMO PROGRAMA</t>
  </si>
  <si>
    <t>Priemonė pagal SVP</t>
  </si>
  <si>
    <t>MENO IR SPORTO MOKYKLA</t>
  </si>
  <si>
    <t>02.Švietimas</t>
  </si>
  <si>
    <t>Pagėgių Meno ir sporto mokykla</t>
  </si>
  <si>
    <t>02.3.1.01.02.</t>
  </si>
  <si>
    <t>04.STRATEGINIO, TERITORIJŲ PLANAVIMO, INVESTICIJŲ IR PROJEKTŲ VALDYMO PROGRAMA</t>
  </si>
  <si>
    <t>SAVIVALDYBĖS ADMINISTRACIJA</t>
  </si>
  <si>
    <t>04. Ekonomika</t>
  </si>
  <si>
    <t>04.1.1.02.01.</t>
  </si>
  <si>
    <t>Valstybės biudžeto dotacija investiciniams projektams vykdyti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</si>
  <si>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</si>
  <si>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</si>
  <si>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</si>
  <si>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</si>
  <si>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</si>
  <si>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05.Aplinkos apsauga</t>
  </si>
  <si>
    <t>2020 m.vasario 27  d.</t>
  </si>
  <si>
    <t>07.SOCIALINĖS PARAMOS ĮGYVENDINIMO IR SVEIKATOS PRIEŽIŪROS PROGRAMA</t>
  </si>
  <si>
    <t>PAGĖGIŲ VAIKO GLOBOS CENTRAS</t>
  </si>
  <si>
    <t>10.Socialinė apsauga</t>
  </si>
  <si>
    <t>Pagėgių vaiko globos centra, projektas ,,Vaikų gerovės ir saugumo didinimas, paslaugų šeimai, globėjams(rūpintojams)kokybės didinimas bei prieinamumo plėtra".</t>
  </si>
  <si>
    <t>PAGĖGIŲ SOCIALINIŲ PASLAUGŲ CENTRAS</t>
  </si>
  <si>
    <t>Projektas ,,Integrali pagalba į namus"</t>
  </si>
  <si>
    <t>05.1.2.03.01.</t>
  </si>
  <si>
    <t>ES finansinės paramos lėšos projektas ,,Vandens tiekimo  ir nuotekų tvarkymo infrastruktūros renovavimas ir plėtra Pagėgių savivaldybėje(Mažaičiuose)</t>
  </si>
  <si>
    <t>05.1.2.06.01.</t>
  </si>
  <si>
    <t xml:space="preserve">                                    TIKSLINĖS </t>
  </si>
  <si>
    <t xml:space="preserve">            PAGĖGIŲ SAVIVALDYBĖS 2020 METŲ VALSTYBĖS BIUDŽETO KITOS  </t>
  </si>
  <si>
    <t>Kita tikslinė dotacija (vietinės reikšmės keliams(gatvėms)tiesti, rekonstruoti,taisyti,prižiūrėti ir saugaus eismo sąlygoms užtikrinti)</t>
  </si>
  <si>
    <t>01.VALDYMO TOBULINIMO PROGRAMA</t>
  </si>
  <si>
    <t>Tarpinstitucinio bendradarbiavimo koordinatorius</t>
  </si>
  <si>
    <t>02.2.2.01.01.</t>
  </si>
  <si>
    <t>(Pagėgių savivaldybės tarybos</t>
  </si>
  <si>
    <t>Kita tikslinė dotacija (Neformaliojo vaikų švietimo veikloms finansuoti)</t>
  </si>
  <si>
    <t>Kita tikslinė dotacija (Susisiekimo valstybinės ir vietinės reikšmės keliais užtikrinimas dėl COVID -19)</t>
  </si>
  <si>
    <t>VIP Pagėgių savivaldybės polderių sistemos rekonstravimas</t>
  </si>
  <si>
    <t>02.3.1.01.04</t>
  </si>
  <si>
    <t>02.3.1.01.05</t>
  </si>
  <si>
    <t>05.1.2.03.06</t>
  </si>
  <si>
    <t>05.1.2.03.07</t>
  </si>
  <si>
    <t xml:space="preserve"> Kita tikslinė  dotacija (Ilgalaikių neigiamų COVID-19 pandemijos pasekmių veikloms finansuoti)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</si>
  <si>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</si>
  <si>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</si>
  <si>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</si>
  <si>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</si>
  <si>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Kita tikslinė dotacija( Piniginė socialinė parama nepasiturintiems gyventojams, laikinai nevertinti turimo turto ir padidinti VRP dydį nuo 1 VPR iki ir VPR</t>
  </si>
  <si>
    <t>Kita tikslinė dotacija (Psichikos sveikatai stiprinti)</t>
  </si>
  <si>
    <t>07.Sveikatos apsauga</t>
  </si>
  <si>
    <t>10. Socialinė apsauga</t>
  </si>
  <si>
    <t>02.3.1.01.06</t>
  </si>
  <si>
    <t>07.2.1.01.06</t>
  </si>
  <si>
    <t>07.2.1.03.02</t>
  </si>
  <si>
    <t>Pagėgių Algimanto Mackaus gimnazija (Pedagoginių darbuotojų skaičiaus  optimizavimui)</t>
  </si>
  <si>
    <t>Piktupėnų pagrindinė mokykla (Pedagoginių darbuotojų skaičiaus  optimizavimui)</t>
  </si>
  <si>
    <t>Stoniškių pagrindinė mokykla (Pedagoginių darbuotojų skaičiaus  optimizavimui)</t>
  </si>
  <si>
    <t>Natkiškių ZosėsPetraitienės pagrindinė mokykla (Pedagoginių darbuotojų skaičiaus  optimizavimui)</t>
  </si>
  <si>
    <t>02.3.1.01.07.01.</t>
  </si>
  <si>
    <t>02.3.1.01.07.04.</t>
  </si>
  <si>
    <t>02.3.1.01.07.02.</t>
  </si>
  <si>
    <t>02.3.1.01.07.03.</t>
  </si>
  <si>
    <t>Kita tikslinė dotacija (Kito kuro kompensacija)</t>
  </si>
  <si>
    <t>Kita tikslinė dotacija( Socialinės išmokos)</t>
  </si>
  <si>
    <t>Europos Sąjungos dotacija investiniams projektams</t>
  </si>
  <si>
    <t>Kita tikslinė dotacija (Švietimo įstaigų modernizavimui/ optimizavimui)</t>
  </si>
  <si>
    <t>Pagėgių vaiko globos centras</t>
  </si>
  <si>
    <t>2020 m.gruodžio 21 d.</t>
  </si>
  <si>
    <t xml:space="preserve"> DOTACIJOS PASKIRSTYMAS (5)</t>
  </si>
  <si>
    <t>Sveikos ir saugios aplinkos užtikrinimas</t>
  </si>
  <si>
    <t>sprendimo Nr. T-27</t>
  </si>
  <si>
    <t>sprendimo Nr. T-248  redakcija)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</si>
</sst>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9" xfId="0" applyFont="1" applyBorder="1"/>
    <xf numFmtId="0" fontId="6" fillId="0" borderId="9" xfId="0" applyFont="1" applyBorder="1"/>
    <xf numFmtId="0" fontId="2" fillId="0" borderId="10" xfId="0" applyFont="1" applyBorder="1"/>
    <xf numFmtId="0" fontId="6" fillId="0" borderId="10" xfId="0" applyFont="1" applyBorder="1"/>
    <xf numFmtId="0" fontId="2" fillId="0" borderId="11" xfId="0" applyFont="1" applyBorder="1"/>
    <xf numFmtId="0" fontId="6" fillId="0" borderId="9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0" xfId="0" applyFont="1" applyAlignment="1"/>
    <xf numFmtId="0" fontId="2" fillId="0" borderId="9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2" fillId="0" borderId="12" xfId="0" applyFont="1" applyBorder="1"/>
    <xf numFmtId="0" fontId="2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Border="1"/>
    <xf numFmtId="0" fontId="6" fillId="0" borderId="13" xfId="0" applyFont="1" applyBorder="1"/>
    <xf numFmtId="0" fontId="6" fillId="0" borderId="15" xfId="0" applyFont="1" applyFill="1" applyBorder="1" applyAlignment="1">
      <alignment wrapText="1"/>
    </xf>
    <xf numFmtId="0" fontId="6" fillId="0" borderId="3" xfId="0" applyFont="1" applyBorder="1"/>
    <xf numFmtId="0" fontId="6" fillId="0" borderId="15" xfId="0" applyFont="1" applyBorder="1"/>
    <xf numFmtId="0" fontId="7" fillId="2" borderId="15" xfId="0" applyFont="1" applyFill="1" applyBorder="1"/>
    <xf numFmtId="0" fontId="5" fillId="2" borderId="3" xfId="0" applyFont="1" applyFill="1" applyBorder="1"/>
    <xf numFmtId="0" fontId="2" fillId="0" borderId="16" xfId="0" applyFont="1" applyBorder="1"/>
    <xf numFmtId="0" fontId="2" fillId="0" borderId="8" xfId="0" applyFont="1" applyBorder="1"/>
    <xf numFmtId="0" fontId="2" fillId="0" borderId="15" xfId="0" applyFont="1" applyBorder="1"/>
    <xf numFmtId="0" fontId="2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2" fillId="0" borderId="18" xfId="0" applyFont="1" applyBorder="1"/>
    <xf numFmtId="0" fontId="6" fillId="0" borderId="20" xfId="0" applyFont="1" applyBorder="1"/>
    <xf numFmtId="0" fontId="2" fillId="0" borderId="21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0" fontId="5" fillId="2" borderId="15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2" borderId="0" xfId="0" applyFont="1" applyFill="1" applyBorder="1"/>
    <xf numFmtId="0" fontId="5" fillId="0" borderId="15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23" xfId="0" applyFont="1" applyBorder="1"/>
    <xf numFmtId="0" fontId="6" fillId="0" borderId="12" xfId="0" applyFont="1" applyBorder="1"/>
    <xf numFmtId="0" fontId="6" fillId="0" borderId="24" xfId="0" applyFont="1" applyBorder="1"/>
    <xf numFmtId="0" fontId="6" fillId="0" borderId="8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/>
    <xf numFmtId="0" fontId="2" fillId="0" borderId="24" xfId="0" applyFont="1" applyBorder="1"/>
    <xf numFmtId="0" fontId="2" fillId="0" borderId="8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5" fillId="2" borderId="15" xfId="0" applyFont="1" applyFill="1" applyBorder="1"/>
    <xf numFmtId="0" fontId="6" fillId="0" borderId="8" xfId="0" applyFont="1" applyBorder="1"/>
    <xf numFmtId="0" fontId="6" fillId="0" borderId="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6" fillId="0" borderId="29" xfId="0" applyFont="1" applyBorder="1"/>
    <xf numFmtId="0" fontId="6" fillId="0" borderId="13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activeCell="G7" sqref="G7"/>
    </sheetView>
  </sheetViews>
  <sheetFormatPr defaultRowHeight="12.75"/>
  <cols>
    <col min="1" max="1" width="5" style="1" customWidth="1"/>
    <col min="2" max="2" width="41.7109375" style="1" customWidth="1"/>
    <col min="3" max="3" width="12.7109375" style="1" customWidth="1"/>
    <col min="4" max="4" width="7.7109375" style="1" customWidth="1"/>
    <col min="5" max="5" width="8" style="1" customWidth="1"/>
    <col min="6" max="6" width="8.710937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10">
      <c r="E1" s="2"/>
      <c r="G1" s="1" t="s">
        <v>6</v>
      </c>
    </row>
    <row r="2" spans="1:10">
      <c r="B2" s="2"/>
      <c r="C2" s="2"/>
      <c r="D2" s="2"/>
      <c r="E2" s="2"/>
      <c r="G2" s="1" t="s">
        <v>32</v>
      </c>
    </row>
    <row r="3" spans="1:10">
      <c r="G3" s="1" t="s">
        <v>84</v>
      </c>
    </row>
    <row r="4" spans="1:10">
      <c r="A4" s="47"/>
      <c r="G4" s="1" t="s">
        <v>13</v>
      </c>
    </row>
    <row r="5" spans="1:10">
      <c r="A5" s="47"/>
      <c r="G5" s="1" t="s">
        <v>48</v>
      </c>
    </row>
    <row r="6" spans="1:10">
      <c r="A6" s="47"/>
      <c r="G6" s="1" t="s">
        <v>81</v>
      </c>
    </row>
    <row r="7" spans="1:10">
      <c r="A7" s="47"/>
      <c r="G7" s="1" t="s">
        <v>85</v>
      </c>
    </row>
    <row r="8" spans="1:10">
      <c r="A8" s="47"/>
    </row>
    <row r="9" spans="1:10" ht="18.75">
      <c r="A9" s="48" t="s">
        <v>43</v>
      </c>
      <c r="B9" s="3"/>
      <c r="C9" s="3"/>
    </row>
    <row r="10" spans="1:10" ht="18.75">
      <c r="A10" s="47"/>
      <c r="B10" s="3" t="s">
        <v>42</v>
      </c>
      <c r="C10" s="21" t="s">
        <v>82</v>
      </c>
      <c r="D10" s="21"/>
      <c r="E10" s="21"/>
      <c r="F10" s="3"/>
      <c r="G10" s="3"/>
      <c r="H10" s="4"/>
      <c r="I10" s="4"/>
      <c r="J10" s="4"/>
    </row>
    <row r="11" spans="1:10" ht="15" customHeight="1">
      <c r="B11" s="2"/>
      <c r="C11" s="2"/>
      <c r="D11" s="2"/>
      <c r="E11" s="5"/>
    </row>
    <row r="12" spans="1:10" ht="15.75" customHeight="1" thickBot="1">
      <c r="B12" s="2"/>
      <c r="C12" s="2"/>
      <c r="D12" s="2"/>
      <c r="E12" s="5"/>
      <c r="G12" s="1" t="s">
        <v>12</v>
      </c>
    </row>
    <row r="13" spans="1:10" ht="16.5" thickBot="1">
      <c r="A13" s="49"/>
      <c r="B13" s="10"/>
      <c r="C13" s="6"/>
      <c r="D13" s="10" t="s">
        <v>7</v>
      </c>
      <c r="E13" s="7"/>
      <c r="F13" s="8" t="s">
        <v>0</v>
      </c>
      <c r="G13" s="9"/>
      <c r="H13" s="10"/>
    </row>
    <row r="14" spans="1:10" ht="15.75">
      <c r="A14" s="49"/>
      <c r="B14" s="13" t="s">
        <v>14</v>
      </c>
      <c r="C14" s="93" t="s">
        <v>16</v>
      </c>
      <c r="D14" s="13" t="s">
        <v>8</v>
      </c>
      <c r="E14" s="12" t="s">
        <v>10</v>
      </c>
      <c r="F14" s="10"/>
      <c r="G14" s="6" t="s">
        <v>2</v>
      </c>
      <c r="H14" s="13" t="s">
        <v>3</v>
      </c>
    </row>
    <row r="15" spans="1:10" ht="15.75">
      <c r="A15" s="49"/>
      <c r="B15" s="13"/>
      <c r="C15" s="93"/>
      <c r="D15" s="13" t="s">
        <v>9</v>
      </c>
      <c r="E15" s="12"/>
      <c r="F15" s="13" t="s">
        <v>11</v>
      </c>
      <c r="G15" s="11" t="s">
        <v>1</v>
      </c>
      <c r="H15" s="13" t="s">
        <v>4</v>
      </c>
    </row>
    <row r="16" spans="1:10" ht="16.5" thickBot="1">
      <c r="A16" s="49"/>
      <c r="B16" s="13"/>
      <c r="C16" s="93"/>
      <c r="D16" s="13"/>
      <c r="E16" s="12"/>
      <c r="F16" s="13"/>
      <c r="G16" s="11"/>
      <c r="H16" s="13" t="s">
        <v>5</v>
      </c>
    </row>
    <row r="17" spans="1:8" ht="13.5" thickBot="1">
      <c r="A17" s="47"/>
      <c r="B17" s="53">
        <v>1</v>
      </c>
      <c r="C17" s="60">
        <v>2</v>
      </c>
      <c r="D17" s="54">
        <v>3</v>
      </c>
      <c r="E17" s="55">
        <v>4</v>
      </c>
      <c r="F17" s="54">
        <v>5</v>
      </c>
      <c r="G17" s="55">
        <v>6</v>
      </c>
      <c r="H17" s="54">
        <v>7</v>
      </c>
    </row>
    <row r="18" spans="1:8" ht="32.25" thickBot="1">
      <c r="A18" s="47"/>
      <c r="B18" s="66" t="s">
        <v>45</v>
      </c>
      <c r="C18" s="67"/>
      <c r="D18" s="52"/>
      <c r="E18" s="68">
        <f t="shared" ref="E18:H19" si="0">SUM(E19)</f>
        <v>0</v>
      </c>
      <c r="F18" s="69">
        <f t="shared" si="0"/>
        <v>0</v>
      </c>
      <c r="G18" s="68">
        <f t="shared" si="0"/>
        <v>200</v>
      </c>
      <c r="H18" s="69">
        <f t="shared" si="0"/>
        <v>0</v>
      </c>
    </row>
    <row r="19" spans="1:8">
      <c r="A19" s="47"/>
      <c r="B19" s="84" t="s">
        <v>22</v>
      </c>
      <c r="C19" s="85"/>
      <c r="D19" s="54"/>
      <c r="E19" s="86">
        <f t="shared" si="0"/>
        <v>0</v>
      </c>
      <c r="F19" s="87">
        <f t="shared" si="0"/>
        <v>0</v>
      </c>
      <c r="G19" s="86">
        <f t="shared" si="0"/>
        <v>200</v>
      </c>
      <c r="H19" s="87">
        <f t="shared" si="0"/>
        <v>0</v>
      </c>
    </row>
    <row r="20" spans="1:8">
      <c r="A20" s="47"/>
      <c r="B20" s="59" t="s">
        <v>46</v>
      </c>
      <c r="C20" s="61" t="s">
        <v>47</v>
      </c>
      <c r="D20" s="57">
        <v>143</v>
      </c>
      <c r="E20" s="63"/>
      <c r="F20" s="64"/>
      <c r="G20" s="63">
        <v>200</v>
      </c>
      <c r="H20" s="64"/>
    </row>
    <row r="21" spans="1:8" ht="13.5" thickBot="1">
      <c r="A21" s="47"/>
      <c r="B21" s="56"/>
      <c r="C21" s="62"/>
      <c r="D21" s="65"/>
      <c r="E21" s="58"/>
      <c r="F21" s="65"/>
      <c r="G21" s="58"/>
      <c r="H21" s="65"/>
    </row>
    <row r="22" spans="1:8" ht="32.25" thickBot="1">
      <c r="A22" s="47"/>
      <c r="B22" s="51" t="s">
        <v>15</v>
      </c>
      <c r="C22" s="51"/>
      <c r="D22" s="36"/>
      <c r="E22" s="30">
        <f>SUM(E23,E27,E33,E38,E42,E46)</f>
        <v>0</v>
      </c>
      <c r="F22" s="30">
        <f>SUM(F23,F27,F33,F38,F42,F46)</f>
        <v>0</v>
      </c>
      <c r="G22" s="30">
        <f>SUM(G23,G27,G33,G38,G42,G46)</f>
        <v>0</v>
      </c>
      <c r="H22" s="31">
        <f>SUM(H23,H27,H33,H38,H42,H46)</f>
        <v>0</v>
      </c>
    </row>
    <row r="23" spans="1:8">
      <c r="A23" s="47"/>
      <c r="B23" s="26" t="s">
        <v>17</v>
      </c>
      <c r="C23" s="26"/>
      <c r="D23" s="35"/>
      <c r="E23" s="27">
        <f t="shared" ref="E23:H24" si="1">SUM(E24)</f>
        <v>0</v>
      </c>
      <c r="F23" s="28">
        <f t="shared" si="1"/>
        <v>0</v>
      </c>
      <c r="G23" s="39">
        <f t="shared" si="1"/>
        <v>0</v>
      </c>
      <c r="H23" s="28">
        <f t="shared" si="1"/>
        <v>0</v>
      </c>
    </row>
    <row r="24" spans="1:8">
      <c r="A24" s="47"/>
      <c r="B24" s="19" t="s">
        <v>18</v>
      </c>
      <c r="C24" s="19"/>
      <c r="D24" s="35"/>
      <c r="E24" s="17">
        <f t="shared" si="1"/>
        <v>0</v>
      </c>
      <c r="F24" s="17">
        <f t="shared" si="1"/>
        <v>0</v>
      </c>
      <c r="G24" s="17">
        <f t="shared" si="1"/>
        <v>0</v>
      </c>
      <c r="H24" s="15">
        <f t="shared" si="1"/>
        <v>0</v>
      </c>
    </row>
    <row r="25" spans="1:8" ht="12" customHeight="1">
      <c r="A25" s="47"/>
      <c r="B25" s="22" t="s">
        <v>19</v>
      </c>
      <c r="C25" s="22" t="s">
        <v>20</v>
      </c>
      <c r="D25" s="35">
        <v>143</v>
      </c>
      <c r="E25" s="16">
        <f>SUM(F25,H25)</f>
        <v>0</v>
      </c>
      <c r="F25" s="14"/>
      <c r="G25" s="40"/>
      <c r="H25" s="14"/>
    </row>
    <row r="26" spans="1:8" ht="12" customHeight="1">
      <c r="A26" s="47"/>
      <c r="B26" s="22"/>
      <c r="C26" s="22"/>
      <c r="D26" s="35"/>
      <c r="E26" s="16"/>
      <c r="F26" s="14"/>
      <c r="G26" s="40"/>
      <c r="H26" s="14"/>
    </row>
    <row r="27" spans="1:8" ht="12" customHeight="1">
      <c r="A27" s="47"/>
      <c r="B27" s="92" t="s">
        <v>22</v>
      </c>
      <c r="C27" s="22"/>
      <c r="D27" s="35"/>
      <c r="E27" s="17">
        <f>SUM(E29)</f>
        <v>0</v>
      </c>
      <c r="F27" s="17">
        <f>SUM(F29)</f>
        <v>0</v>
      </c>
      <c r="G27" s="17">
        <f>SUM(G29)</f>
        <v>0</v>
      </c>
      <c r="H27" s="15">
        <f>SUM(H29)</f>
        <v>0</v>
      </c>
    </row>
    <row r="28" spans="1:8" ht="12" customHeight="1">
      <c r="A28" s="47"/>
      <c r="B28" s="22"/>
      <c r="C28" s="22"/>
      <c r="D28" s="35"/>
      <c r="E28" s="16"/>
      <c r="F28" s="14"/>
      <c r="G28" s="40"/>
      <c r="H28" s="14"/>
    </row>
    <row r="29" spans="1:8" ht="12" customHeight="1">
      <c r="A29" s="47"/>
      <c r="B29" s="19" t="s">
        <v>18</v>
      </c>
      <c r="C29" s="22"/>
      <c r="D29" s="35"/>
      <c r="E29" s="16">
        <f>SUM(E30:E31)</f>
        <v>0</v>
      </c>
      <c r="F29" s="16">
        <f>SUM(F30:F31)</f>
        <v>0</v>
      </c>
      <c r="G29" s="16">
        <f>SUM(G30:G31)</f>
        <v>0</v>
      </c>
      <c r="H29" s="14">
        <f>SUM(H30:H31)</f>
        <v>0</v>
      </c>
    </row>
    <row r="30" spans="1:8" ht="25.5" customHeight="1">
      <c r="A30" s="47"/>
      <c r="B30" s="22" t="s">
        <v>49</v>
      </c>
      <c r="C30" s="22" t="s">
        <v>52</v>
      </c>
      <c r="D30" s="35"/>
      <c r="E30" s="16">
        <f>SUM(F30,H30)</f>
        <v>0</v>
      </c>
      <c r="F30" s="14"/>
      <c r="G30" s="40"/>
      <c r="H30" s="14"/>
    </row>
    <row r="31" spans="1:8" ht="24.75" customHeight="1">
      <c r="A31" s="47"/>
      <c r="B31" s="22" t="s">
        <v>79</v>
      </c>
      <c r="C31" s="22" t="s">
        <v>53</v>
      </c>
      <c r="D31" s="35"/>
      <c r="E31" s="16">
        <f>SUM(F31,H31)</f>
        <v>0</v>
      </c>
      <c r="F31" s="14"/>
      <c r="G31" s="40"/>
      <c r="H31" s="14"/>
    </row>
    <row r="32" spans="1:8" ht="12.75" customHeight="1">
      <c r="A32" s="47"/>
      <c r="B32" s="22"/>
      <c r="C32" s="22"/>
      <c r="D32" s="35"/>
      <c r="E32" s="16">
        <f t="shared" ref="E32:E45" si="2">SUM(F32,H32)</f>
        <v>0</v>
      </c>
      <c r="F32" s="14"/>
      <c r="G32" s="40"/>
      <c r="H32" s="14"/>
    </row>
    <row r="33" spans="1:8" ht="12" customHeight="1">
      <c r="A33" s="47"/>
      <c r="B33" s="19" t="s">
        <v>57</v>
      </c>
      <c r="C33" s="22"/>
      <c r="D33" s="35"/>
      <c r="E33" s="17">
        <f>SUM(E34)</f>
        <v>0</v>
      </c>
      <c r="F33" s="17">
        <f>SUM(F34)</f>
        <v>0</v>
      </c>
      <c r="G33" s="17">
        <f>SUM(G34)</f>
        <v>0</v>
      </c>
      <c r="H33" s="15">
        <f>SUM(H34)</f>
        <v>0</v>
      </c>
    </row>
    <row r="34" spans="1:8" ht="12" customHeight="1">
      <c r="A34" s="47"/>
      <c r="B34" s="88" t="s">
        <v>18</v>
      </c>
      <c r="C34" s="22"/>
      <c r="D34" s="35"/>
      <c r="E34" s="16">
        <f>SUM(E35:E36)</f>
        <v>0</v>
      </c>
      <c r="F34" s="16">
        <f>SUM(F35:F36)</f>
        <v>0</v>
      </c>
      <c r="G34" s="16">
        <f>SUM(G35:G36)</f>
        <v>0</v>
      </c>
      <c r="H34" s="14">
        <f>SUM(H35:H36)</f>
        <v>0</v>
      </c>
    </row>
    <row r="35" spans="1:8" ht="24" customHeight="1">
      <c r="A35" s="47"/>
      <c r="B35" s="89" t="s">
        <v>68</v>
      </c>
      <c r="C35" s="22" t="s">
        <v>72</v>
      </c>
      <c r="D35" s="35">
        <v>143</v>
      </c>
      <c r="E35" s="16">
        <f t="shared" si="2"/>
        <v>0</v>
      </c>
      <c r="F35" s="14"/>
      <c r="G35" s="40"/>
      <c r="H35" s="14"/>
    </row>
    <row r="36" spans="1:8" ht="28.5" customHeight="1">
      <c r="A36" s="47"/>
      <c r="B36" s="90" t="s">
        <v>56</v>
      </c>
      <c r="C36" s="22" t="s">
        <v>65</v>
      </c>
      <c r="D36" s="35"/>
      <c r="E36" s="16">
        <f t="shared" si="2"/>
        <v>0</v>
      </c>
      <c r="F36" s="14"/>
      <c r="G36" s="40"/>
      <c r="H36" s="14"/>
    </row>
    <row r="37" spans="1:8" ht="13.5" customHeight="1">
      <c r="A37" s="47"/>
      <c r="B37" s="22"/>
      <c r="C37" s="22"/>
      <c r="D37" s="35"/>
      <c r="E37" s="16">
        <f t="shared" si="2"/>
        <v>0</v>
      </c>
      <c r="F37" s="14"/>
      <c r="G37" s="40"/>
      <c r="H37" s="14"/>
    </row>
    <row r="38" spans="1:8" ht="13.5" customHeight="1">
      <c r="A38" s="47"/>
      <c r="B38" s="19" t="s">
        <v>58</v>
      </c>
      <c r="C38" s="22"/>
      <c r="D38" s="35"/>
      <c r="E38" s="17">
        <f t="shared" ref="E38:H39" si="3">SUM(E39)</f>
        <v>0</v>
      </c>
      <c r="F38" s="17">
        <f t="shared" si="3"/>
        <v>0</v>
      </c>
      <c r="G38" s="17">
        <f t="shared" si="3"/>
        <v>0</v>
      </c>
      <c r="H38" s="15">
        <f t="shared" si="3"/>
        <v>0</v>
      </c>
    </row>
    <row r="39" spans="1:8" ht="13.5" customHeight="1">
      <c r="A39" s="47"/>
      <c r="B39" s="19" t="s">
        <v>18</v>
      </c>
      <c r="C39" s="22"/>
      <c r="D39" s="35"/>
      <c r="E39" s="16">
        <f t="shared" si="3"/>
        <v>0</v>
      </c>
      <c r="F39" s="16">
        <f t="shared" si="3"/>
        <v>0</v>
      </c>
      <c r="G39" s="16">
        <f t="shared" si="3"/>
        <v>0</v>
      </c>
      <c r="H39" s="14">
        <f t="shared" si="3"/>
        <v>0</v>
      </c>
    </row>
    <row r="40" spans="1:8" ht="27" customHeight="1">
      <c r="A40" s="47"/>
      <c r="B40" s="22" t="s">
        <v>69</v>
      </c>
      <c r="C40" s="22" t="s">
        <v>73</v>
      </c>
      <c r="D40" s="35">
        <v>143</v>
      </c>
      <c r="E40" s="16">
        <f t="shared" si="2"/>
        <v>0</v>
      </c>
      <c r="F40" s="14"/>
      <c r="G40" s="40"/>
      <c r="H40" s="14"/>
    </row>
    <row r="41" spans="1:8" ht="13.5" customHeight="1">
      <c r="A41" s="47"/>
      <c r="B41" s="22"/>
      <c r="C41" s="22"/>
      <c r="D41" s="35"/>
      <c r="E41" s="16">
        <f t="shared" si="2"/>
        <v>0</v>
      </c>
      <c r="F41" s="14"/>
      <c r="G41" s="40"/>
      <c r="H41" s="14"/>
    </row>
    <row r="42" spans="1:8" ht="13.5" customHeight="1">
      <c r="A42" s="47"/>
      <c r="B42" s="19" t="s">
        <v>59</v>
      </c>
      <c r="C42" s="22"/>
      <c r="D42" s="35"/>
      <c r="E42" s="17">
        <f t="shared" ref="E42:H43" si="4">SUM(E43)</f>
        <v>0</v>
      </c>
      <c r="F42" s="17">
        <f t="shared" si="4"/>
        <v>0</v>
      </c>
      <c r="G42" s="17">
        <f t="shared" si="4"/>
        <v>0</v>
      </c>
      <c r="H42" s="15">
        <f t="shared" si="4"/>
        <v>0</v>
      </c>
    </row>
    <row r="43" spans="1:8" ht="13.5" customHeight="1">
      <c r="A43" s="47"/>
      <c r="B43" s="19" t="s">
        <v>18</v>
      </c>
      <c r="C43" s="22"/>
      <c r="D43" s="35"/>
      <c r="E43" s="16">
        <f t="shared" si="4"/>
        <v>0</v>
      </c>
      <c r="F43" s="16">
        <f t="shared" si="4"/>
        <v>0</v>
      </c>
      <c r="G43" s="16">
        <f t="shared" si="4"/>
        <v>0</v>
      </c>
      <c r="H43" s="14">
        <f t="shared" si="4"/>
        <v>0</v>
      </c>
    </row>
    <row r="44" spans="1:8" ht="26.25" customHeight="1">
      <c r="A44" s="47"/>
      <c r="B44" s="22" t="s">
        <v>70</v>
      </c>
      <c r="C44" s="22" t="s">
        <v>74</v>
      </c>
      <c r="D44" s="35">
        <v>143</v>
      </c>
      <c r="E44" s="16">
        <f t="shared" si="2"/>
        <v>0</v>
      </c>
      <c r="F44" s="14"/>
      <c r="G44" s="40"/>
      <c r="H44" s="14"/>
    </row>
    <row r="45" spans="1:8" ht="13.5" customHeight="1">
      <c r="A45" s="47"/>
      <c r="B45" s="22"/>
      <c r="C45" s="22"/>
      <c r="D45" s="35"/>
      <c r="E45" s="16">
        <f t="shared" si="2"/>
        <v>0</v>
      </c>
      <c r="F45" s="14"/>
      <c r="G45" s="40"/>
      <c r="H45" s="14"/>
    </row>
    <row r="46" spans="1:8" ht="26.25" customHeight="1">
      <c r="A46" s="47"/>
      <c r="B46" s="19" t="s">
        <v>60</v>
      </c>
      <c r="C46" s="22"/>
      <c r="D46" s="35"/>
      <c r="E46" s="17">
        <f t="shared" ref="E46:H47" si="5">SUM(E47)</f>
        <v>0</v>
      </c>
      <c r="F46" s="17">
        <f t="shared" si="5"/>
        <v>0</v>
      </c>
      <c r="G46" s="17">
        <f t="shared" si="5"/>
        <v>0</v>
      </c>
      <c r="H46" s="15">
        <f t="shared" si="5"/>
        <v>0</v>
      </c>
    </row>
    <row r="47" spans="1:8" ht="13.5" customHeight="1">
      <c r="A47" s="47"/>
      <c r="B47" s="19" t="s">
        <v>18</v>
      </c>
      <c r="C47" s="22"/>
      <c r="D47" s="35"/>
      <c r="E47" s="16">
        <f t="shared" si="5"/>
        <v>0</v>
      </c>
      <c r="F47" s="16">
        <f t="shared" si="5"/>
        <v>0</v>
      </c>
      <c r="G47" s="16">
        <f t="shared" si="5"/>
        <v>0</v>
      </c>
      <c r="H47" s="14">
        <f t="shared" si="5"/>
        <v>0</v>
      </c>
    </row>
    <row r="48" spans="1:8" ht="26.25" thickBot="1">
      <c r="A48" s="47"/>
      <c r="B48" s="22" t="s">
        <v>71</v>
      </c>
      <c r="C48" s="22" t="s">
        <v>75</v>
      </c>
      <c r="D48" s="35">
        <v>143</v>
      </c>
      <c r="E48" s="16">
        <f>SUM(F48,H48)</f>
        <v>0</v>
      </c>
      <c r="F48" s="14"/>
      <c r="G48" s="40"/>
      <c r="H48" s="14"/>
    </row>
    <row r="49" spans="1:8" ht="50.25" customHeight="1" thickBot="1">
      <c r="A49" s="47"/>
      <c r="B49" s="51" t="s">
        <v>21</v>
      </c>
      <c r="C49" s="29"/>
      <c r="D49" s="36"/>
      <c r="E49" s="30">
        <f t="shared" ref="E49:H50" si="6">SUM(E50)</f>
        <v>0</v>
      </c>
      <c r="F49" s="31">
        <f t="shared" si="6"/>
        <v>0</v>
      </c>
      <c r="G49" s="41">
        <f t="shared" si="6"/>
        <v>0</v>
      </c>
      <c r="H49" s="31">
        <f t="shared" si="6"/>
        <v>0</v>
      </c>
    </row>
    <row r="50" spans="1:8">
      <c r="A50" s="47"/>
      <c r="B50" s="26" t="s">
        <v>22</v>
      </c>
      <c r="C50" s="26"/>
      <c r="D50" s="35"/>
      <c r="E50" s="27">
        <f t="shared" si="6"/>
        <v>0</v>
      </c>
      <c r="F50" s="28">
        <f t="shared" si="6"/>
        <v>0</v>
      </c>
      <c r="G50" s="39">
        <f t="shared" si="6"/>
        <v>0</v>
      </c>
      <c r="H50" s="28">
        <f t="shared" si="6"/>
        <v>0</v>
      </c>
    </row>
    <row r="51" spans="1:8">
      <c r="A51" s="47"/>
      <c r="B51" s="19" t="s">
        <v>23</v>
      </c>
      <c r="C51" s="19"/>
      <c r="D51" s="35"/>
      <c r="E51" s="17">
        <f>SUM(E52:E53)</f>
        <v>0</v>
      </c>
      <c r="F51" s="15">
        <f>SUM(F52:F53)</f>
        <v>0</v>
      </c>
      <c r="G51" s="38">
        <f>SUM(G52:G53)</f>
        <v>0</v>
      </c>
      <c r="H51" s="15">
        <f>SUM(H52:H53)</f>
        <v>0</v>
      </c>
    </row>
    <row r="52" spans="1:8" ht="25.5">
      <c r="A52" s="47"/>
      <c r="B52" s="22" t="s">
        <v>25</v>
      </c>
      <c r="C52" s="25" t="s">
        <v>24</v>
      </c>
      <c r="D52" s="35">
        <v>143</v>
      </c>
      <c r="E52" s="44">
        <f>SUM(F52,H52)</f>
        <v>0</v>
      </c>
      <c r="F52" s="72"/>
      <c r="G52" s="38"/>
      <c r="H52" s="24"/>
    </row>
    <row r="53" spans="1:8">
      <c r="A53" s="47"/>
      <c r="B53" s="70" t="s">
        <v>78</v>
      </c>
      <c r="C53" s="25" t="s">
        <v>24</v>
      </c>
      <c r="D53" s="35">
        <v>13</v>
      </c>
      <c r="E53" s="16">
        <f>SUM(F53,H53)</f>
        <v>0</v>
      </c>
      <c r="F53" s="14"/>
      <c r="G53" s="38"/>
      <c r="H53" s="24"/>
    </row>
    <row r="54" spans="1:8" ht="13.5" thickBot="1">
      <c r="A54" s="47"/>
      <c r="B54" s="25"/>
      <c r="C54" s="25"/>
      <c r="D54" s="35"/>
      <c r="E54" s="71"/>
      <c r="F54" s="82"/>
      <c r="G54" s="73"/>
      <c r="H54" s="24"/>
    </row>
    <row r="55" spans="1:8" ht="32.25" customHeight="1" thickBot="1">
      <c r="A55" s="47"/>
      <c r="B55" s="51" t="s">
        <v>27</v>
      </c>
      <c r="C55" s="75"/>
      <c r="D55" s="76"/>
      <c r="E55" s="30">
        <f>SUM(E56)</f>
        <v>0</v>
      </c>
      <c r="F55" s="31">
        <f>SUM(F56)</f>
        <v>0</v>
      </c>
      <c r="G55" s="41">
        <f>SUM(G56)</f>
        <v>0</v>
      </c>
      <c r="H55" s="31">
        <f>SUM(H56)</f>
        <v>0</v>
      </c>
    </row>
    <row r="56" spans="1:8">
      <c r="A56" s="47"/>
      <c r="B56" s="26" t="s">
        <v>22</v>
      </c>
      <c r="C56" s="74"/>
      <c r="D56" s="35"/>
      <c r="E56" s="27">
        <f>SUM(E57,E60,E64)</f>
        <v>0</v>
      </c>
      <c r="F56" s="27">
        <f>SUM(F57,F60,F64)</f>
        <v>0</v>
      </c>
      <c r="G56" s="27">
        <f>SUM(G57,G60,G64)</f>
        <v>0</v>
      </c>
      <c r="H56" s="28">
        <f>SUM(H57,H60,H64)</f>
        <v>0</v>
      </c>
    </row>
    <row r="57" spans="1:8">
      <c r="A57" s="47"/>
      <c r="B57" s="19" t="s">
        <v>28</v>
      </c>
      <c r="C57" s="23"/>
      <c r="D57" s="35"/>
      <c r="E57" s="16">
        <f>SUM(E58)</f>
        <v>0</v>
      </c>
      <c r="F57" s="14"/>
      <c r="G57" s="40">
        <f>SUM(G58)</f>
        <v>0</v>
      </c>
      <c r="H57" s="14">
        <f>SUM(H58)</f>
        <v>0</v>
      </c>
    </row>
    <row r="58" spans="1:8">
      <c r="A58" s="47"/>
      <c r="B58" s="22" t="s">
        <v>30</v>
      </c>
      <c r="C58" s="25" t="s">
        <v>29</v>
      </c>
      <c r="D58" s="35">
        <v>143</v>
      </c>
      <c r="E58" s="16">
        <f>SUM(F58,H58)</f>
        <v>0</v>
      </c>
      <c r="F58" s="43"/>
      <c r="G58" s="40"/>
      <c r="H58" s="24"/>
    </row>
    <row r="59" spans="1:8">
      <c r="A59" s="47"/>
      <c r="B59" s="25"/>
      <c r="C59" s="25"/>
      <c r="D59" s="35"/>
      <c r="E59" s="16"/>
      <c r="F59" s="43"/>
      <c r="G59" s="40"/>
      <c r="H59" s="24"/>
    </row>
    <row r="60" spans="1:8">
      <c r="A60" s="47"/>
      <c r="B60" s="23" t="s">
        <v>23</v>
      </c>
      <c r="C60" s="25"/>
      <c r="D60" s="35"/>
      <c r="E60" s="17">
        <f>SUM(E61:E62)</f>
        <v>0</v>
      </c>
      <c r="F60" s="17">
        <f>SUM(F61:F62)</f>
        <v>0</v>
      </c>
      <c r="G60" s="17">
        <f>SUM(G61:G62)</f>
        <v>0</v>
      </c>
      <c r="H60" s="15">
        <f>SUM(H61:H62)</f>
        <v>0</v>
      </c>
    </row>
    <row r="61" spans="1:8">
      <c r="A61" s="47"/>
      <c r="B61" s="25"/>
      <c r="C61" s="25"/>
      <c r="D61" s="35"/>
      <c r="E61" s="16"/>
      <c r="F61" s="43"/>
      <c r="G61" s="40"/>
      <c r="H61" s="24"/>
    </row>
    <row r="62" spans="1:8" ht="25.5">
      <c r="A62" s="47"/>
      <c r="B62" s="22" t="s">
        <v>51</v>
      </c>
      <c r="C62" s="25" t="s">
        <v>54</v>
      </c>
      <c r="D62" s="35">
        <v>146</v>
      </c>
      <c r="E62" s="16"/>
      <c r="F62" s="43"/>
      <c r="G62" s="40"/>
      <c r="H62" s="24"/>
    </row>
    <row r="63" spans="1:8">
      <c r="A63" s="47"/>
      <c r="B63" s="25"/>
      <c r="C63" s="25"/>
      <c r="D63" s="35"/>
      <c r="E63" s="16"/>
      <c r="F63" s="14"/>
      <c r="G63" s="40"/>
      <c r="H63" s="24"/>
    </row>
    <row r="64" spans="1:8">
      <c r="A64" s="47"/>
      <c r="B64" s="23" t="s">
        <v>31</v>
      </c>
      <c r="C64" s="25"/>
      <c r="D64" s="35"/>
      <c r="E64" s="17">
        <f>SUM(E65:E67)</f>
        <v>0</v>
      </c>
      <c r="F64" s="17">
        <f>SUM(F65:F67)</f>
        <v>0</v>
      </c>
      <c r="G64" s="17">
        <f>SUM(G65:G67)</f>
        <v>0</v>
      </c>
      <c r="H64" s="15">
        <f>SUM(H65:H67)</f>
        <v>0</v>
      </c>
    </row>
    <row r="65" spans="1:8" ht="52.5" customHeight="1">
      <c r="A65" s="47"/>
      <c r="B65" s="25" t="s">
        <v>40</v>
      </c>
      <c r="C65" s="25" t="s">
        <v>41</v>
      </c>
      <c r="D65" s="35"/>
      <c r="E65" s="16">
        <f>SUM(F65,H65)</f>
        <v>0</v>
      </c>
      <c r="F65" s="15"/>
      <c r="G65" s="38"/>
      <c r="H65" s="24"/>
    </row>
    <row r="66" spans="1:8" ht="38.25" customHeight="1">
      <c r="A66" s="47"/>
      <c r="B66" s="22" t="s">
        <v>44</v>
      </c>
      <c r="C66" s="80" t="s">
        <v>39</v>
      </c>
      <c r="D66" s="35">
        <v>143</v>
      </c>
      <c r="E66" s="71">
        <f>SUM(F66+H66)</f>
        <v>0</v>
      </c>
      <c r="F66" s="24"/>
      <c r="G66" s="77"/>
      <c r="H66" s="24"/>
    </row>
    <row r="67" spans="1:8" ht="38.25" customHeight="1" thickBot="1">
      <c r="A67" s="47"/>
      <c r="B67" s="78" t="s">
        <v>50</v>
      </c>
      <c r="C67" s="78" t="s">
        <v>55</v>
      </c>
      <c r="D67" s="35">
        <v>143</v>
      </c>
      <c r="E67" s="71">
        <f>SUM(F67+H67)</f>
        <v>0</v>
      </c>
      <c r="F67" s="14"/>
      <c r="G67" s="40"/>
      <c r="H67" s="14"/>
    </row>
    <row r="68" spans="1:8" ht="50.25" customHeight="1" thickBot="1">
      <c r="A68" s="47"/>
      <c r="B68" s="51" t="s">
        <v>33</v>
      </c>
      <c r="C68" s="79"/>
      <c r="D68" s="36"/>
      <c r="E68" s="30">
        <f>SUM(E69,E73,E81)</f>
        <v>0</v>
      </c>
      <c r="F68" s="30">
        <f>SUM(F69,F73,F81)</f>
        <v>0</v>
      </c>
      <c r="G68" s="30">
        <f>SUM(G69,G73,G81)</f>
        <v>0</v>
      </c>
      <c r="H68" s="31">
        <f>SUM(H69,H73,H81)</f>
        <v>0</v>
      </c>
    </row>
    <row r="69" spans="1:8" ht="15.75" customHeight="1">
      <c r="A69" s="47"/>
      <c r="B69" s="83" t="s">
        <v>34</v>
      </c>
      <c r="C69" s="78"/>
      <c r="D69" s="35"/>
      <c r="E69" s="27">
        <f>SUM(E70)</f>
        <v>0</v>
      </c>
      <c r="F69" s="28">
        <f>SUM(F70)</f>
        <v>0</v>
      </c>
      <c r="G69" s="39">
        <f>SUM(G70)</f>
        <v>0</v>
      </c>
      <c r="H69" s="28">
        <f>SUM(H70)</f>
        <v>0</v>
      </c>
    </row>
    <row r="70" spans="1:8" ht="12" customHeight="1">
      <c r="A70" s="47"/>
      <c r="B70" s="23" t="s">
        <v>35</v>
      </c>
      <c r="C70" s="25"/>
      <c r="D70" s="35"/>
      <c r="E70" s="17">
        <f>SUM(E71:E72)</f>
        <v>0</v>
      </c>
      <c r="F70" s="17">
        <f>SUM(F71:F72)</f>
        <v>0</v>
      </c>
      <c r="G70" s="17">
        <f>SUM(G71:G72)</f>
        <v>0</v>
      </c>
      <c r="H70" s="15">
        <f>SUM(H71:H72)</f>
        <v>0</v>
      </c>
    </row>
    <row r="71" spans="1:8" ht="12" customHeight="1">
      <c r="A71" s="47"/>
      <c r="B71" s="25" t="s">
        <v>80</v>
      </c>
      <c r="C71" s="25"/>
      <c r="D71" s="35"/>
      <c r="E71" s="17">
        <f>SUM(F71+H71)</f>
        <v>0</v>
      </c>
      <c r="F71" s="91"/>
      <c r="G71" s="38"/>
      <c r="H71" s="72"/>
    </row>
    <row r="72" spans="1:8" ht="52.5" customHeight="1">
      <c r="A72" s="47"/>
      <c r="B72" s="25" t="s">
        <v>36</v>
      </c>
      <c r="C72" s="25" t="s">
        <v>24</v>
      </c>
      <c r="D72" s="35">
        <v>13</v>
      </c>
      <c r="E72" s="16">
        <f>SUM(F72+H72)</f>
        <v>0</v>
      </c>
      <c r="F72" s="14"/>
      <c r="G72" s="40"/>
      <c r="H72" s="24"/>
    </row>
    <row r="73" spans="1:8" ht="15" customHeight="1">
      <c r="A73" s="47"/>
      <c r="B73" s="19" t="s">
        <v>22</v>
      </c>
      <c r="C73" s="25"/>
      <c r="D73" s="35"/>
      <c r="E73" s="17">
        <f>SUM(E74,E78)</f>
        <v>0</v>
      </c>
      <c r="F73" s="17">
        <f>SUM(F74,F78)</f>
        <v>0</v>
      </c>
      <c r="G73" s="17">
        <f>SUM(G74,G78)</f>
        <v>0</v>
      </c>
      <c r="H73" s="17">
        <f>SUM(H74,H78)</f>
        <v>0</v>
      </c>
    </row>
    <row r="74" spans="1:8" ht="14.25" customHeight="1">
      <c r="A74" s="47"/>
      <c r="B74" s="19" t="s">
        <v>64</v>
      </c>
      <c r="C74" s="25"/>
      <c r="D74" s="35"/>
      <c r="E74" s="16">
        <f>SUM(E75:E77)</f>
        <v>-4600</v>
      </c>
      <c r="F74" s="16">
        <f>SUM(F75:F77)</f>
        <v>-4600</v>
      </c>
      <c r="G74" s="16">
        <f>SUM(G75:G77)</f>
        <v>0</v>
      </c>
      <c r="H74" s="16">
        <f>SUM(H75:H77)</f>
        <v>0</v>
      </c>
    </row>
    <row r="75" spans="1:8" ht="42" customHeight="1">
      <c r="A75" s="47"/>
      <c r="B75" s="22" t="s">
        <v>61</v>
      </c>
      <c r="C75" s="25" t="s">
        <v>66</v>
      </c>
      <c r="D75" s="35">
        <v>143</v>
      </c>
      <c r="E75" s="16">
        <f>SUM(F75+H75)</f>
        <v>-12500</v>
      </c>
      <c r="F75" s="24">
        <v>-12500</v>
      </c>
      <c r="G75" s="40"/>
      <c r="H75" s="24"/>
    </row>
    <row r="76" spans="1:8" ht="14.25" customHeight="1">
      <c r="A76" s="47"/>
      <c r="B76" s="22" t="s">
        <v>77</v>
      </c>
      <c r="C76" s="25"/>
      <c r="D76" s="35">
        <v>143</v>
      </c>
      <c r="E76" s="16">
        <f>SUM(F76+H76)</f>
        <v>7900</v>
      </c>
      <c r="F76" s="24">
        <v>7900</v>
      </c>
      <c r="G76" s="40"/>
      <c r="H76" s="24"/>
    </row>
    <row r="77" spans="1:8" ht="15" customHeight="1">
      <c r="A77" s="47"/>
      <c r="B77" s="22" t="s">
        <v>76</v>
      </c>
      <c r="C77" s="25"/>
      <c r="D77" s="35">
        <v>143</v>
      </c>
      <c r="E77" s="16">
        <f>SUM(F77+H77)</f>
        <v>0</v>
      </c>
      <c r="F77" s="14"/>
      <c r="G77" s="40"/>
      <c r="H77" s="24"/>
    </row>
    <row r="78" spans="1:8" ht="15" customHeight="1">
      <c r="A78" s="47"/>
      <c r="B78" s="19" t="s">
        <v>63</v>
      </c>
      <c r="C78" s="25"/>
      <c r="D78" s="35"/>
      <c r="E78" s="16">
        <f>SUM(E79:E80)</f>
        <v>4600</v>
      </c>
      <c r="F78" s="16">
        <f>SUM(F79:F80)</f>
        <v>4600</v>
      </c>
      <c r="G78" s="16">
        <f>SUM(G79:G80)</f>
        <v>0</v>
      </c>
      <c r="H78" s="16">
        <f>SUM(H79:H80)</f>
        <v>0</v>
      </c>
    </row>
    <row r="79" spans="1:8" ht="17.25" customHeight="1">
      <c r="A79" s="47"/>
      <c r="B79" s="22" t="s">
        <v>62</v>
      </c>
      <c r="C79" s="25" t="s">
        <v>67</v>
      </c>
      <c r="D79" s="35">
        <v>143</v>
      </c>
      <c r="E79" s="16">
        <f>SUM(F79+H79)</f>
        <v>0</v>
      </c>
      <c r="F79" s="14"/>
      <c r="G79" s="40"/>
      <c r="H79" s="24"/>
    </row>
    <row r="80" spans="1:8" ht="17.25" customHeight="1">
      <c r="A80" s="47"/>
      <c r="B80" s="25" t="s">
        <v>83</v>
      </c>
      <c r="C80" s="25"/>
      <c r="D80" s="35">
        <v>143</v>
      </c>
      <c r="E80" s="16">
        <f>SUM(F80+H80)</f>
        <v>4600</v>
      </c>
      <c r="F80" s="14">
        <v>4600</v>
      </c>
      <c r="G80" s="40"/>
      <c r="H80" s="24"/>
    </row>
    <row r="81" spans="1:8" ht="13.5" customHeight="1">
      <c r="A81" s="47"/>
      <c r="B81" s="23" t="s">
        <v>37</v>
      </c>
      <c r="C81" s="25"/>
      <c r="D81" s="35"/>
      <c r="E81" s="17">
        <f t="shared" ref="E81:H82" si="7">SUM(E82)</f>
        <v>0</v>
      </c>
      <c r="F81" s="15">
        <f t="shared" si="7"/>
        <v>0</v>
      </c>
      <c r="G81" s="38">
        <f t="shared" si="7"/>
        <v>0</v>
      </c>
      <c r="H81" s="15">
        <f t="shared" si="7"/>
        <v>0</v>
      </c>
    </row>
    <row r="82" spans="1:8" ht="14.25" customHeight="1">
      <c r="A82" s="47"/>
      <c r="B82" s="23" t="s">
        <v>35</v>
      </c>
      <c r="C82" s="25"/>
      <c r="D82" s="35"/>
      <c r="E82" s="17">
        <f t="shared" si="7"/>
        <v>0</v>
      </c>
      <c r="F82" s="15">
        <f t="shared" si="7"/>
        <v>0</v>
      </c>
      <c r="G82" s="38">
        <f t="shared" si="7"/>
        <v>0</v>
      </c>
      <c r="H82" s="15">
        <f t="shared" si="7"/>
        <v>0</v>
      </c>
    </row>
    <row r="83" spans="1:8">
      <c r="A83" s="47"/>
      <c r="B83" s="25" t="s">
        <v>38</v>
      </c>
      <c r="C83" s="25" t="s">
        <v>24</v>
      </c>
      <c r="D83" s="35">
        <v>13</v>
      </c>
      <c r="E83" s="16">
        <f>SUM(F83+H83)</f>
        <v>0</v>
      </c>
      <c r="F83" s="14"/>
      <c r="G83" s="40"/>
      <c r="H83" s="24"/>
    </row>
    <row r="84" spans="1:8" ht="12" customHeight="1" thickBot="1">
      <c r="A84" s="47"/>
      <c r="B84" s="20"/>
      <c r="C84" s="20"/>
      <c r="D84" s="34"/>
      <c r="E84" s="37">
        <f>SUM(F84+H84)</f>
        <v>0</v>
      </c>
      <c r="F84" s="18"/>
      <c r="G84" s="42"/>
      <c r="H84" s="18"/>
    </row>
    <row r="85" spans="1:8" ht="15.75" customHeight="1" thickBot="1">
      <c r="A85" s="50"/>
      <c r="B85" s="45" t="s">
        <v>26</v>
      </c>
      <c r="C85" s="46"/>
      <c r="D85" s="32"/>
      <c r="E85" s="33">
        <f>SUM(E68,E55,E49,E22,E18)</f>
        <v>0</v>
      </c>
      <c r="F85" s="33">
        <f>SUM(F68,F55,F49,F22,F18)</f>
        <v>0</v>
      </c>
      <c r="G85" s="33">
        <f>SUM(G68,G55,G49,G22,G18)</f>
        <v>200</v>
      </c>
      <c r="H85" s="81">
        <f>SUM(H68,H55,H49,H22,H18)</f>
        <v>0</v>
      </c>
    </row>
  </sheetData>
  <mergeCells count="1">
    <mergeCell ref="C14:C16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2020-08-19T13:19:49Z</cp:lastPrinted>
  <dcterms:created xsi:type="dcterms:W3CDTF">2006-05-19T12:04:31Z</dcterms:created>
  <dcterms:modified xsi:type="dcterms:W3CDTF">2020-12-18T13:20:19Z</dcterms:modified>
</cp:coreProperties>
</file>