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40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<sst xmlns="http://schemas.openxmlformats.org/spreadsheetml/2006/main" count="38" uniqueCount="38">
  <si>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Įstaiga</t>
  </si>
  <si>
    <t>Pagėgių pradinė mokykla</t>
  </si>
  <si>
    <t>Piktupėnų pagrindinė mokykla</t>
  </si>
  <si>
    <t>Stoniškių  pagrindinė mokykla</t>
  </si>
  <si>
    <t>Natkiškių Zosės Petraitienės pagrindinė mokykla</t>
  </si>
  <si>
    <t>Pagėgių Algimanto Mackaus gimnazija</t>
  </si>
  <si>
    <t>Viso mokyklose</t>
  </si>
  <si>
    <t xml:space="preserve">        </t>
  </si>
  <si>
    <t>Pagėgių savivaldybės Stoniškių pagrindinės mokyklos Šilgalių mokykla- daugiafunkcis centras</t>
  </si>
  <si>
    <t>Lopšelio  darželio priešmokyklinio ugdymo grupė</t>
  </si>
  <si>
    <t>Lopšelio  darželio ikimokyklinio ugdymo grupė</t>
  </si>
  <si>
    <t>Meno ir sporto mokykla</t>
  </si>
  <si>
    <t>Skirtas finansavimas švietimo įstaigoms</t>
  </si>
  <si>
    <t>VISO MOKINIO KREPŠELIO LĖŠOS:</t>
  </si>
  <si>
    <t>Pedagogonių darbuotojų tarifinių atlygių koeficientų  skirtumams išlyginti</t>
  </si>
  <si>
    <t>Viso švietimo skyriuje</t>
  </si>
  <si>
    <t>Švietimo įstaigoms</t>
  </si>
  <si>
    <t>(3+4)</t>
  </si>
  <si>
    <t>(5+6)</t>
  </si>
  <si>
    <t>Pagėgių savivaldybės tarybos</t>
  </si>
  <si>
    <t xml:space="preserve">sprendimo </t>
  </si>
  <si>
    <t>Nr. T-</t>
  </si>
  <si>
    <t xml:space="preserve">4a priedas </t>
  </si>
  <si>
    <t>93 proc.</t>
  </si>
  <si>
    <t>Švietimo skyriuje</t>
  </si>
  <si>
    <t xml:space="preserve">7 proc. Perskirstytos savivaldybės lėšos </t>
  </si>
  <si>
    <t>iš jų:</t>
  </si>
  <si>
    <t>Pedagogiei psichologinei pagalbai organizuoti  80 proc.(6,64 /mok)</t>
  </si>
  <si>
    <t>Brandos egzaminams organizuoti ir vykdyti  (1,69/mok)</t>
  </si>
  <si>
    <t>(eurais)</t>
  </si>
  <si>
    <t>Profesinės linkmės moduliams neformaliojo švietimo mokyklose finansuoti  (1,11/mok)1321€</t>
  </si>
  <si>
    <t>Neformaliojo vaikų  švietimo programoms finansuoti (1,46/mok)4555€</t>
  </si>
  <si>
    <t>2015 m. vasario 10 d.</t>
  </si>
  <si>
    <t>Pagėgių sav. Vilkyškių Johaneso Bobrovskio gimnazija</t>
  </si>
  <si>
    <t>Pagėgių sav. Vilkyškių Johaneso Bobrovskio gimnazijos  ikimokyklinio ugdymo grupė</t>
  </si>
  <si>
    <t>Pagėgių sav. Vilkyškių Johaneso Bobrovskio gimnazijos Lumpėnų Enzio Jagomasto pagrindinio ugdymo skyrius</t>
  </si>
  <si>
    <t xml:space="preserve">                PAGĖGIŲ SAVIVALDYBĖS SPECIALIOS TIKSLINĖS DOTACIJOS </t>
  </si>
  <si>
    <t xml:space="preserve">            MOKINIO KREŠELIUI FINANSUOTI  PASKIRSTYMAS 2015 METAIS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</si>
</sst>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6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8" fillId="0" borderId="6" xfId="0" applyFont="1" applyBorder="1" applyAlignment="1">
      <alignment/>
    </xf>
    <xf numFmtId="0" fontId="10" fillId="0" borderId="6" xfId="0" applyFont="1" applyFill="1" applyBorder="1" applyAlignment="1">
      <alignment/>
    </xf>
    <xf numFmtId="2" fontId="10" fillId="0" borderId="8" xfId="0" applyNumberFormat="1" applyFont="1" applyBorder="1" applyAlignment="1">
      <alignment/>
    </xf>
    <xf numFmtId="2" fontId="10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2" fontId="10" fillId="0" borderId="19" xfId="0" applyNumberFormat="1" applyFont="1" applyBorder="1" applyAlignment="1">
      <alignment/>
    </xf>
    <xf numFmtId="14" fontId="8" fillId="0" borderId="20" xfId="0" applyNumberFormat="1" applyFont="1" applyBorder="1" applyAlignment="1">
      <alignment/>
    </xf>
    <xf numFmtId="1" fontId="9" fillId="0" borderId="21" xfId="0" applyNumberFormat="1" applyFont="1" applyBorder="1" applyAlignment="1">
      <alignment horizontal="center"/>
    </xf>
    <xf numFmtId="14" fontId="8" fillId="0" borderId="21" xfId="0" applyNumberFormat="1" applyFont="1" applyBorder="1" applyAlignment="1">
      <alignment/>
    </xf>
    <xf numFmtId="0" fontId="8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2" fontId="10" fillId="0" borderId="23" xfId="0" applyNumberFormat="1" applyFont="1" applyBorder="1" applyAlignment="1">
      <alignment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27" xfId="0" applyFont="1" applyBorder="1" applyAlignment="1">
      <alignment/>
    </xf>
    <xf numFmtId="14" fontId="8" fillId="0" borderId="26" xfId="0" applyNumberFormat="1" applyFont="1" applyBorder="1" applyAlignment="1">
      <alignment horizontal="center"/>
    </xf>
    <xf numFmtId="14" fontId="8" fillId="0" borderId="27" xfId="0" applyNumberFormat="1" applyFont="1" applyBorder="1" applyAlignment="1">
      <alignment wrapText="1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40">
      <selection activeCell="G55" sqref="G55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4" width="12.140625" style="0" customWidth="1"/>
    <col min="5" max="5" width="10.8515625" style="0" customWidth="1"/>
    <col min="6" max="6" width="9.57421875" style="0" customWidth="1"/>
    <col min="7" max="7" width="11.00390625" style="0" customWidth="1"/>
    <col min="8" max="8" width="8.8515625" style="0" customWidth="1"/>
    <col min="9" max="9" width="8.421875" style="0" customWidth="1"/>
    <col min="10" max="10" width="9.2812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1" spans="6:8" ht="12.75">
      <c r="F1" s="18" t="s">
        <v>19</v>
      </c>
      <c r="G1" s="18"/>
      <c r="H1" s="18"/>
    </row>
    <row r="2" spans="6:8" ht="12.75">
      <c r="F2" s="18" t="s">
        <v>32</v>
      </c>
      <c r="G2" s="18"/>
      <c r="H2" s="18"/>
    </row>
    <row r="3" spans="6:8" ht="12.75">
      <c r="F3" s="18" t="s">
        <v>20</v>
      </c>
      <c r="G3" s="18" t="s">
        <v>21</v>
      </c>
      <c r="H3" s="18"/>
    </row>
    <row r="4" spans="6:8" ht="12.75">
      <c r="F4" s="18" t="s">
        <v>22</v>
      </c>
      <c r="G4" s="18"/>
      <c r="H4" s="18"/>
    </row>
    <row r="6" spans="1:7" ht="18.75">
      <c r="A6" s="20" t="s">
        <v>36</v>
      </c>
      <c r="B6" s="9"/>
      <c r="C6" s="9"/>
      <c r="D6" s="10"/>
      <c r="E6" s="10"/>
      <c r="F6" s="10"/>
      <c r="G6" s="7"/>
    </row>
    <row r="7" spans="1:8" ht="18.75">
      <c r="A7" s="20" t="s">
        <v>37</v>
      </c>
      <c r="B7" s="9"/>
      <c r="C7" s="11"/>
      <c r="D7" s="10"/>
      <c r="E7" s="10"/>
      <c r="F7" s="10"/>
      <c r="G7" s="7"/>
      <c r="H7" s="7"/>
    </row>
    <row r="8" spans="2:8" ht="18.75" thickBot="1">
      <c r="B8" s="6"/>
      <c r="C8" s="8"/>
      <c r="D8" s="7"/>
      <c r="E8" s="7"/>
      <c r="F8" s="18" t="s">
        <v>29</v>
      </c>
      <c r="G8" s="7"/>
      <c r="H8" s="7"/>
    </row>
    <row r="9" spans="2:14" ht="13.5" thickBot="1">
      <c r="B9" s="28"/>
      <c r="C9" s="58"/>
      <c r="D9" s="70"/>
      <c r="E9" s="29"/>
      <c r="F9" s="74" t="s">
        <v>26</v>
      </c>
      <c r="G9" s="75"/>
      <c r="H9" s="16"/>
      <c r="I9" s="16"/>
      <c r="J9" s="1"/>
      <c r="K9" s="1"/>
      <c r="L9" s="1"/>
      <c r="M9" s="1"/>
      <c r="N9" s="1"/>
    </row>
    <row r="10" spans="2:14" ht="49.5" customHeight="1" thickBot="1">
      <c r="B10" s="76" t="s">
        <v>0</v>
      </c>
      <c r="C10" s="73" t="s">
        <v>12</v>
      </c>
      <c r="D10" s="71" t="s">
        <v>23</v>
      </c>
      <c r="E10" s="65" t="s">
        <v>25</v>
      </c>
      <c r="F10" s="39" t="s">
        <v>16</v>
      </c>
      <c r="G10" s="40" t="s">
        <v>24</v>
      </c>
      <c r="H10" s="22"/>
      <c r="I10" s="22"/>
      <c r="J10" s="22"/>
      <c r="K10" s="3"/>
      <c r="L10" s="4"/>
      <c r="M10" s="4"/>
      <c r="N10" s="2"/>
    </row>
    <row r="11" spans="2:14" ht="12.75">
      <c r="B11" s="41"/>
      <c r="C11" s="72" t="s">
        <v>17</v>
      </c>
      <c r="D11" s="68"/>
      <c r="E11" s="66" t="s">
        <v>18</v>
      </c>
      <c r="F11" s="37"/>
      <c r="G11" s="38"/>
      <c r="H11" s="22"/>
      <c r="I11" s="22"/>
      <c r="J11" s="23"/>
      <c r="K11" s="3"/>
      <c r="L11" s="4"/>
      <c r="M11" s="4"/>
      <c r="N11" s="2"/>
    </row>
    <row r="12" spans="2:14" ht="12.75">
      <c r="B12" s="42">
        <v>1</v>
      </c>
      <c r="C12" s="59">
        <v>2</v>
      </c>
      <c r="D12" s="69">
        <v>3</v>
      </c>
      <c r="E12" s="52">
        <v>4</v>
      </c>
      <c r="F12" s="21">
        <v>5</v>
      </c>
      <c r="G12" s="31">
        <v>6</v>
      </c>
      <c r="H12" s="24"/>
      <c r="I12" s="24"/>
      <c r="J12" s="25"/>
      <c r="K12" s="3"/>
      <c r="L12" s="4"/>
      <c r="M12" s="4"/>
      <c r="N12" s="2"/>
    </row>
    <row r="13" spans="2:14" ht="12.75">
      <c r="B13" s="43"/>
      <c r="C13" s="60"/>
      <c r="D13" s="67"/>
      <c r="E13" s="53"/>
      <c r="F13" s="12"/>
      <c r="G13" s="30"/>
      <c r="H13" s="22"/>
      <c r="I13" s="22"/>
      <c r="J13" s="23"/>
      <c r="K13" s="3"/>
      <c r="L13" s="4"/>
      <c r="M13" s="4" t="s">
        <v>7</v>
      </c>
      <c r="N13" s="2"/>
    </row>
    <row r="14" spans="2:14" ht="12.75">
      <c r="B14" s="44" t="s">
        <v>9</v>
      </c>
      <c r="C14" s="61">
        <f>SUM(D14:E14)</f>
        <v>5505</v>
      </c>
      <c r="D14" s="61">
        <v>5505</v>
      </c>
      <c r="E14" s="54">
        <f>SUM(F14:G14)</f>
        <v>0</v>
      </c>
      <c r="F14" s="13"/>
      <c r="G14" s="30"/>
      <c r="H14" s="16"/>
      <c r="I14" s="16"/>
      <c r="J14" s="5"/>
      <c r="K14" s="1"/>
      <c r="L14" s="1"/>
      <c r="M14" s="1"/>
      <c r="N14" s="1"/>
    </row>
    <row r="15" spans="2:14" ht="12.75">
      <c r="B15" s="45"/>
      <c r="C15" s="61"/>
      <c r="D15" s="61"/>
      <c r="E15" s="54"/>
      <c r="F15" s="13"/>
      <c r="G15" s="30"/>
      <c r="H15" s="16"/>
      <c r="I15" s="16"/>
      <c r="J15" s="5"/>
      <c r="K15" s="1"/>
      <c r="L15" s="1"/>
      <c r="M15" s="1"/>
      <c r="N15" s="1"/>
    </row>
    <row r="16" spans="2:14" ht="12.75">
      <c r="B16" s="45" t="s">
        <v>10</v>
      </c>
      <c r="C16" s="61">
        <f aca="true" t="shared" si="0" ref="C16:C36">SUM(D16:E16)</f>
        <v>66076</v>
      </c>
      <c r="D16" s="61">
        <v>66076</v>
      </c>
      <c r="E16" s="54">
        <f aca="true" t="shared" si="1" ref="E16:E47">SUM(F16:G16)</f>
        <v>0</v>
      </c>
      <c r="F16" s="13">
        <v>0</v>
      </c>
      <c r="G16" s="30"/>
      <c r="H16" s="16"/>
      <c r="I16" s="16"/>
      <c r="J16" s="5"/>
      <c r="K16" s="1"/>
      <c r="L16" s="1"/>
      <c r="M16" s="1"/>
      <c r="N16" s="1"/>
    </row>
    <row r="17" spans="2:14" ht="12.75">
      <c r="B17" s="46"/>
      <c r="C17" s="61"/>
      <c r="D17" s="61"/>
      <c r="E17" s="54"/>
      <c r="F17" s="13"/>
      <c r="G17" s="30"/>
      <c r="H17" s="16"/>
      <c r="I17" s="16"/>
      <c r="J17" s="5"/>
      <c r="K17" s="1"/>
      <c r="L17" s="1"/>
      <c r="M17" s="1"/>
      <c r="N17" s="1"/>
    </row>
    <row r="18" spans="2:14" ht="12.75">
      <c r="B18" s="45" t="s">
        <v>1</v>
      </c>
      <c r="C18" s="61">
        <f t="shared" si="0"/>
        <v>148258</v>
      </c>
      <c r="D18" s="61">
        <v>123258</v>
      </c>
      <c r="E18" s="54">
        <f t="shared" si="1"/>
        <v>25000</v>
      </c>
      <c r="F18" s="13">
        <v>25000</v>
      </c>
      <c r="G18" s="30"/>
      <c r="H18" s="16"/>
      <c r="I18" s="16"/>
      <c r="J18" s="5"/>
      <c r="K18" s="5"/>
      <c r="L18" s="5"/>
      <c r="M18" s="5"/>
      <c r="N18" s="5"/>
    </row>
    <row r="19" spans="2:14" ht="12.75">
      <c r="B19" s="46"/>
      <c r="C19" s="61">
        <f t="shared" si="0"/>
        <v>0</v>
      </c>
      <c r="D19" s="61"/>
      <c r="E19" s="54">
        <f t="shared" si="1"/>
        <v>0</v>
      </c>
      <c r="F19" s="13"/>
      <c r="G19" s="30"/>
      <c r="H19" s="16"/>
      <c r="I19" s="16"/>
      <c r="J19" s="5"/>
      <c r="K19" s="5"/>
      <c r="L19" s="5"/>
      <c r="M19" s="5"/>
      <c r="N19" s="5"/>
    </row>
    <row r="20" spans="2:14" ht="12.75">
      <c r="B20" s="45" t="s">
        <v>2</v>
      </c>
      <c r="C20" s="61">
        <f t="shared" si="0"/>
        <v>166057</v>
      </c>
      <c r="D20" s="61">
        <v>166057</v>
      </c>
      <c r="E20" s="54">
        <f t="shared" si="1"/>
        <v>0</v>
      </c>
      <c r="F20" s="13"/>
      <c r="G20" s="30"/>
      <c r="H20" s="16"/>
      <c r="I20" s="16"/>
      <c r="J20" s="5"/>
      <c r="K20" s="5"/>
      <c r="L20" s="5"/>
      <c r="M20" s="5"/>
      <c r="N20" s="5"/>
    </row>
    <row r="21" spans="2:14" ht="12.75">
      <c r="B21" s="46"/>
      <c r="C21" s="61">
        <f t="shared" si="0"/>
        <v>0</v>
      </c>
      <c r="D21" s="61"/>
      <c r="E21" s="54">
        <f t="shared" si="1"/>
        <v>0</v>
      </c>
      <c r="F21" s="13"/>
      <c r="G21" s="30"/>
      <c r="H21" s="16"/>
      <c r="I21" s="16"/>
      <c r="J21" s="5"/>
      <c r="K21" s="5"/>
      <c r="L21" s="5"/>
      <c r="M21" s="5"/>
      <c r="N21" s="5"/>
    </row>
    <row r="22" spans="2:14" ht="12.75">
      <c r="B22" s="45" t="s">
        <v>3</v>
      </c>
      <c r="C22" s="61">
        <f t="shared" si="0"/>
        <v>199706</v>
      </c>
      <c r="D22" s="61">
        <v>199706</v>
      </c>
      <c r="E22" s="54">
        <f t="shared" si="1"/>
        <v>0</v>
      </c>
      <c r="F22" s="13"/>
      <c r="G22" s="30"/>
      <c r="H22" s="16"/>
      <c r="I22" s="16"/>
      <c r="J22" s="5"/>
      <c r="K22" s="5"/>
      <c r="L22" s="5"/>
      <c r="M22" s="5"/>
      <c r="N22" s="5"/>
    </row>
    <row r="23" spans="2:14" ht="12.75">
      <c r="B23" s="46"/>
      <c r="C23" s="61">
        <f t="shared" si="0"/>
        <v>0</v>
      </c>
      <c r="D23" s="61"/>
      <c r="E23" s="54">
        <f t="shared" si="1"/>
        <v>0</v>
      </c>
      <c r="F23" s="13"/>
      <c r="G23" s="30"/>
      <c r="H23" s="16"/>
      <c r="I23" s="16"/>
      <c r="J23" s="5"/>
      <c r="K23" s="5"/>
      <c r="L23" s="5"/>
      <c r="M23" s="5"/>
      <c r="N23" s="5"/>
    </row>
    <row r="24" spans="2:14" ht="25.5">
      <c r="B24" s="44" t="s">
        <v>8</v>
      </c>
      <c r="C24" s="61">
        <f t="shared" si="0"/>
        <v>108554</v>
      </c>
      <c r="D24" s="61">
        <v>99908</v>
      </c>
      <c r="E24" s="54">
        <f t="shared" si="1"/>
        <v>8646</v>
      </c>
      <c r="F24" s="13">
        <v>8646</v>
      </c>
      <c r="G24" s="30"/>
      <c r="H24" s="16"/>
      <c r="I24" s="16"/>
      <c r="J24" s="5"/>
      <c r="K24" s="5"/>
      <c r="L24" s="5"/>
      <c r="M24" s="5"/>
      <c r="N24" s="5"/>
    </row>
    <row r="25" spans="2:14" ht="12.75">
      <c r="B25" s="46"/>
      <c r="C25" s="61">
        <f t="shared" si="0"/>
        <v>0</v>
      </c>
      <c r="D25" s="61"/>
      <c r="E25" s="54">
        <f t="shared" si="1"/>
        <v>0</v>
      </c>
      <c r="F25" s="13"/>
      <c r="G25" s="30"/>
      <c r="H25" s="16"/>
      <c r="I25" s="16"/>
      <c r="J25" s="5"/>
      <c r="K25" s="5"/>
      <c r="L25" s="5"/>
      <c r="M25" s="5"/>
      <c r="N25" s="5"/>
    </row>
    <row r="26" spans="2:14" ht="15.75" customHeight="1">
      <c r="B26" s="44" t="s">
        <v>4</v>
      </c>
      <c r="C26" s="61">
        <f t="shared" si="0"/>
        <v>164926</v>
      </c>
      <c r="D26" s="61">
        <v>164926</v>
      </c>
      <c r="E26" s="54">
        <f t="shared" si="1"/>
        <v>0</v>
      </c>
      <c r="F26" s="13"/>
      <c r="G26" s="30"/>
      <c r="H26" s="16"/>
      <c r="I26" s="16"/>
      <c r="J26" s="5"/>
      <c r="K26" s="5"/>
      <c r="L26" s="5"/>
      <c r="M26" s="5"/>
      <c r="N26" s="5"/>
    </row>
    <row r="27" spans="2:14" ht="12.75">
      <c r="B27" s="46"/>
      <c r="C27" s="61">
        <f t="shared" si="0"/>
        <v>0</v>
      </c>
      <c r="D27" s="61"/>
      <c r="E27" s="54">
        <f t="shared" si="1"/>
        <v>0</v>
      </c>
      <c r="F27" s="13"/>
      <c r="G27" s="30"/>
      <c r="H27" s="16"/>
      <c r="I27" s="16"/>
      <c r="J27" s="5"/>
      <c r="K27" s="5"/>
      <c r="L27" s="5"/>
      <c r="M27" s="5"/>
      <c r="N27" s="5"/>
    </row>
    <row r="28" spans="2:14" ht="25.5" customHeight="1">
      <c r="B28" s="44" t="s">
        <v>35</v>
      </c>
      <c r="C28" s="61">
        <f t="shared" si="0"/>
        <v>156696</v>
      </c>
      <c r="D28" s="61">
        <v>156696</v>
      </c>
      <c r="E28" s="54">
        <f t="shared" si="1"/>
        <v>0</v>
      </c>
      <c r="F28" s="13">
        <v>0</v>
      </c>
      <c r="G28" s="30"/>
      <c r="H28" s="16"/>
      <c r="I28" s="16"/>
      <c r="J28" s="5"/>
      <c r="K28" s="5"/>
      <c r="L28" s="5"/>
      <c r="M28" s="5"/>
      <c r="N28" s="5"/>
    </row>
    <row r="29" spans="2:14" ht="12.75">
      <c r="B29" s="46"/>
      <c r="C29" s="61">
        <f t="shared" si="0"/>
        <v>0</v>
      </c>
      <c r="D29" s="61"/>
      <c r="E29" s="54">
        <f t="shared" si="1"/>
        <v>0</v>
      </c>
      <c r="F29" s="13"/>
      <c r="G29" s="30"/>
      <c r="H29" s="16"/>
      <c r="I29" s="16"/>
      <c r="J29" s="5"/>
      <c r="K29" s="5"/>
      <c r="L29" s="5"/>
      <c r="M29" s="5"/>
      <c r="N29" s="5"/>
    </row>
    <row r="30" spans="2:14" ht="13.5" customHeight="1">
      <c r="B30" s="44" t="s">
        <v>5</v>
      </c>
      <c r="C30" s="61">
        <f t="shared" si="0"/>
        <v>533876</v>
      </c>
      <c r="D30" s="61">
        <v>514622</v>
      </c>
      <c r="E30" s="54">
        <f t="shared" si="1"/>
        <v>19254</v>
      </c>
      <c r="F30" s="13">
        <v>19254</v>
      </c>
      <c r="G30" s="30"/>
      <c r="H30" s="16"/>
      <c r="I30" s="16"/>
      <c r="J30" s="5"/>
      <c r="K30" s="5"/>
      <c r="L30" s="5"/>
      <c r="M30" s="5"/>
      <c r="N30" s="5"/>
    </row>
    <row r="31" spans="2:14" ht="12.75">
      <c r="B31" s="46"/>
      <c r="C31" s="61">
        <f t="shared" si="0"/>
        <v>0</v>
      </c>
      <c r="D31" s="61"/>
      <c r="E31" s="54">
        <f t="shared" si="1"/>
        <v>0</v>
      </c>
      <c r="F31" s="13"/>
      <c r="G31" s="30"/>
      <c r="H31" s="16"/>
      <c r="I31" s="16"/>
      <c r="J31" s="5"/>
      <c r="K31" s="5"/>
      <c r="L31" s="5"/>
      <c r="M31" s="5"/>
      <c r="N31" s="5"/>
    </row>
    <row r="32" spans="2:14" ht="15" customHeight="1">
      <c r="B32" s="44" t="s">
        <v>33</v>
      </c>
      <c r="C32" s="61">
        <f t="shared" si="0"/>
        <v>305290</v>
      </c>
      <c r="D32" s="61">
        <v>290290</v>
      </c>
      <c r="E32" s="54">
        <f t="shared" si="1"/>
        <v>15000</v>
      </c>
      <c r="F32" s="13">
        <v>15000</v>
      </c>
      <c r="G32" s="30"/>
      <c r="H32" s="16"/>
      <c r="I32" s="16"/>
      <c r="J32" s="5"/>
      <c r="K32" s="5"/>
      <c r="L32" s="5"/>
      <c r="M32" s="5"/>
      <c r="N32" s="5"/>
    </row>
    <row r="33" spans="2:14" ht="12.75" customHeight="1">
      <c r="B33" s="46"/>
      <c r="C33" s="61">
        <f t="shared" si="0"/>
        <v>0</v>
      </c>
      <c r="D33" s="61"/>
      <c r="E33" s="54">
        <f t="shared" si="1"/>
        <v>0</v>
      </c>
      <c r="F33" s="13"/>
      <c r="G33" s="30"/>
      <c r="H33" s="16"/>
      <c r="I33" s="16"/>
      <c r="J33" s="5"/>
      <c r="K33" s="5"/>
      <c r="L33" s="5"/>
      <c r="M33" s="5"/>
      <c r="N33" s="5"/>
    </row>
    <row r="34" spans="2:14" ht="25.5">
      <c r="B34" s="44" t="s">
        <v>34</v>
      </c>
      <c r="C34" s="61">
        <f t="shared" si="0"/>
        <v>17672</v>
      </c>
      <c r="D34" s="61">
        <v>17672</v>
      </c>
      <c r="E34" s="54">
        <f t="shared" si="1"/>
        <v>0</v>
      </c>
      <c r="F34" s="13">
        <v>0</v>
      </c>
      <c r="G34" s="30"/>
      <c r="H34" s="16"/>
      <c r="I34" s="16"/>
      <c r="J34" s="5"/>
      <c r="K34" s="5"/>
      <c r="L34" s="5"/>
      <c r="M34" s="5"/>
      <c r="N34" s="5"/>
    </row>
    <row r="35" spans="2:14" ht="12.75">
      <c r="B35" s="46"/>
      <c r="C35" s="61">
        <f t="shared" si="0"/>
        <v>0</v>
      </c>
      <c r="D35" s="61"/>
      <c r="E35" s="54">
        <f t="shared" si="1"/>
        <v>0</v>
      </c>
      <c r="F35" s="13"/>
      <c r="G35" s="30"/>
      <c r="H35" s="16"/>
      <c r="I35" s="16"/>
      <c r="J35" s="5"/>
      <c r="K35" s="5"/>
      <c r="L35" s="5"/>
      <c r="M35" s="5"/>
      <c r="N35" s="5"/>
    </row>
    <row r="36" spans="2:14" ht="12.75">
      <c r="B36" s="44" t="s">
        <v>11</v>
      </c>
      <c r="C36" s="61">
        <f t="shared" si="0"/>
        <v>5876</v>
      </c>
      <c r="D36" s="61"/>
      <c r="E36" s="54">
        <f t="shared" si="1"/>
        <v>5876</v>
      </c>
      <c r="F36" s="13"/>
      <c r="G36" s="30">
        <v>5876</v>
      </c>
      <c r="H36" s="16"/>
      <c r="I36" s="16"/>
      <c r="J36" s="5"/>
      <c r="K36" s="5"/>
      <c r="L36" s="5"/>
      <c r="M36" s="5"/>
      <c r="N36" s="5"/>
    </row>
    <row r="37" spans="2:14" ht="12.75">
      <c r="B37" s="44"/>
      <c r="C37" s="61"/>
      <c r="D37" s="61"/>
      <c r="E37" s="54"/>
      <c r="F37" s="13"/>
      <c r="G37" s="30"/>
      <c r="H37" s="16"/>
      <c r="I37" s="16"/>
      <c r="J37" s="5"/>
      <c r="K37" s="5"/>
      <c r="L37" s="5"/>
      <c r="M37" s="5"/>
      <c r="N37" s="5"/>
    </row>
    <row r="38" spans="2:14" ht="15.75">
      <c r="B38" s="47" t="s">
        <v>6</v>
      </c>
      <c r="C38" s="62">
        <f>SUM(C14:C37)</f>
        <v>1878492</v>
      </c>
      <c r="D38" s="62">
        <f>SUM(D14:D37)</f>
        <v>1804716</v>
      </c>
      <c r="E38" s="55">
        <f>SUM(E14:E37)</f>
        <v>73776</v>
      </c>
      <c r="F38" s="15">
        <f>SUM(F14:F37)</f>
        <v>67900</v>
      </c>
      <c r="G38" s="32">
        <f>SUM(G14:G37)</f>
        <v>5876</v>
      </c>
      <c r="H38" s="26"/>
      <c r="I38" s="26"/>
      <c r="J38" s="27"/>
      <c r="K38" s="5"/>
      <c r="L38" s="5"/>
      <c r="M38" s="5"/>
      <c r="N38" s="5"/>
    </row>
    <row r="39" spans="2:14" ht="25.5">
      <c r="B39" s="48" t="s">
        <v>27</v>
      </c>
      <c r="C39" s="61">
        <f aca="true" t="shared" si="2" ref="C39:C47">SUM(D39:E39)</f>
        <v>10519</v>
      </c>
      <c r="D39" s="61"/>
      <c r="E39" s="54">
        <f t="shared" si="1"/>
        <v>10519</v>
      </c>
      <c r="F39" s="13"/>
      <c r="G39" s="30">
        <v>10519</v>
      </c>
      <c r="H39" s="16"/>
      <c r="I39" s="16"/>
      <c r="J39" s="5"/>
      <c r="K39" s="5"/>
      <c r="L39" s="5"/>
      <c r="M39" s="5"/>
      <c r="N39" s="5"/>
    </row>
    <row r="40" spans="2:14" ht="12.75">
      <c r="B40" s="48"/>
      <c r="C40" s="61">
        <f t="shared" si="2"/>
        <v>0</v>
      </c>
      <c r="D40" s="61"/>
      <c r="E40" s="54">
        <f t="shared" si="1"/>
        <v>0</v>
      </c>
      <c r="F40" s="13"/>
      <c r="G40" s="30"/>
      <c r="H40" s="16"/>
      <c r="I40" s="16"/>
      <c r="J40" s="5"/>
      <c r="K40" s="5"/>
      <c r="L40" s="5"/>
      <c r="M40" s="5"/>
      <c r="N40" s="5"/>
    </row>
    <row r="41" spans="2:14" ht="12.75">
      <c r="B41" s="48" t="s">
        <v>28</v>
      </c>
      <c r="C41" s="61">
        <f t="shared" si="2"/>
        <v>2011</v>
      </c>
      <c r="D41" s="61"/>
      <c r="E41" s="54">
        <f t="shared" si="1"/>
        <v>2011</v>
      </c>
      <c r="F41" s="13"/>
      <c r="G41" s="30">
        <v>2011</v>
      </c>
      <c r="H41" s="16"/>
      <c r="I41" s="16"/>
      <c r="J41" s="5"/>
      <c r="K41" s="5"/>
      <c r="L41" s="5"/>
      <c r="M41" s="5"/>
      <c r="N41" s="5"/>
    </row>
    <row r="42" spans="2:14" ht="10.5" customHeight="1">
      <c r="B42" s="48"/>
      <c r="C42" s="61">
        <f t="shared" si="2"/>
        <v>0</v>
      </c>
      <c r="D42" s="61"/>
      <c r="E42" s="54">
        <f t="shared" si="1"/>
        <v>0</v>
      </c>
      <c r="F42" s="13"/>
      <c r="G42" s="30"/>
      <c r="H42" s="16"/>
      <c r="I42" s="16"/>
      <c r="J42" s="5"/>
      <c r="K42" s="5"/>
      <c r="L42" s="5"/>
      <c r="M42" s="5"/>
      <c r="N42" s="5"/>
    </row>
    <row r="43" spans="2:14" ht="27.75" customHeight="1">
      <c r="B43" s="48" t="s">
        <v>30</v>
      </c>
      <c r="C43" s="61">
        <f t="shared" si="2"/>
        <v>0</v>
      </c>
      <c r="D43" s="61"/>
      <c r="E43" s="54">
        <f t="shared" si="1"/>
        <v>0</v>
      </c>
      <c r="F43" s="13"/>
      <c r="G43" s="30"/>
      <c r="H43" s="16"/>
      <c r="I43" s="16"/>
      <c r="J43" s="5"/>
      <c r="K43" s="5"/>
      <c r="L43" s="5"/>
      <c r="M43" s="5"/>
      <c r="N43" s="5"/>
    </row>
    <row r="44" spans="2:14" ht="12" customHeight="1">
      <c r="B44" s="48"/>
      <c r="C44" s="61"/>
      <c r="D44" s="61"/>
      <c r="E44" s="54"/>
      <c r="F44" s="13"/>
      <c r="G44" s="30"/>
      <c r="H44" s="16"/>
      <c r="I44" s="16"/>
      <c r="J44" s="5"/>
      <c r="K44" s="5"/>
      <c r="L44" s="5"/>
      <c r="M44" s="5"/>
      <c r="N44" s="5"/>
    </row>
    <row r="45" spans="2:14" ht="25.5" customHeight="1">
      <c r="B45" s="48" t="s">
        <v>31</v>
      </c>
      <c r="C45" s="61">
        <f t="shared" si="2"/>
        <v>0</v>
      </c>
      <c r="D45" s="61"/>
      <c r="E45" s="54">
        <f t="shared" si="1"/>
        <v>0</v>
      </c>
      <c r="F45" s="13"/>
      <c r="G45" s="30"/>
      <c r="H45" s="17"/>
      <c r="I45" s="16"/>
      <c r="J45" s="5"/>
      <c r="K45" s="5"/>
      <c r="L45" s="5"/>
      <c r="M45" s="5"/>
      <c r="N45" s="5"/>
    </row>
    <row r="46" spans="2:14" ht="11.25" customHeight="1">
      <c r="B46" s="48"/>
      <c r="C46" s="61"/>
      <c r="D46" s="61"/>
      <c r="E46" s="54"/>
      <c r="F46" s="13"/>
      <c r="G46" s="30"/>
      <c r="H46" s="17"/>
      <c r="I46" s="16"/>
      <c r="J46" s="5"/>
      <c r="K46" s="5"/>
      <c r="L46" s="5"/>
      <c r="M46" s="5"/>
      <c r="N46" s="5"/>
    </row>
    <row r="47" spans="2:14" ht="25.5">
      <c r="B47" s="49" t="s">
        <v>14</v>
      </c>
      <c r="C47" s="61">
        <f t="shared" si="2"/>
        <v>49533</v>
      </c>
      <c r="D47" s="61"/>
      <c r="E47" s="54">
        <f t="shared" si="1"/>
        <v>49533</v>
      </c>
      <c r="F47" s="13"/>
      <c r="G47" s="30">
        <v>49533</v>
      </c>
      <c r="H47" s="16"/>
      <c r="I47" s="16"/>
      <c r="J47" s="1"/>
      <c r="K47" s="1"/>
      <c r="L47" s="1"/>
      <c r="M47" s="5"/>
      <c r="N47" s="5"/>
    </row>
    <row r="48" spans="2:14" ht="15.75">
      <c r="B48" s="50" t="s">
        <v>15</v>
      </c>
      <c r="C48" s="63">
        <f>SUM(C39:C47)</f>
        <v>62063</v>
      </c>
      <c r="D48" s="63">
        <f>SUM(D39:D47)</f>
        <v>0</v>
      </c>
      <c r="E48" s="56">
        <f>SUM(E39:E47)</f>
        <v>62063</v>
      </c>
      <c r="F48" s="14">
        <f>SUM(F39:F47)</f>
        <v>0</v>
      </c>
      <c r="G48" s="34">
        <f>SUM(G39:G47)</f>
        <v>62063</v>
      </c>
      <c r="H48" s="16"/>
      <c r="I48" s="16"/>
      <c r="J48" s="1"/>
      <c r="K48" s="1"/>
      <c r="L48" s="1"/>
      <c r="M48" s="5"/>
      <c r="N48" s="5"/>
    </row>
    <row r="49" spans="2:14" ht="12.75">
      <c r="B49" s="49"/>
      <c r="C49" s="61"/>
      <c r="D49" s="67"/>
      <c r="E49" s="54"/>
      <c r="F49" s="12"/>
      <c r="G49" s="33"/>
      <c r="H49" s="16"/>
      <c r="I49" s="16"/>
      <c r="J49" s="1"/>
      <c r="K49" s="1"/>
      <c r="L49" s="1"/>
      <c r="M49" s="5"/>
      <c r="N49" s="5"/>
    </row>
    <row r="50" spans="2:14" ht="16.5" thickBot="1">
      <c r="B50" s="51" t="s">
        <v>13</v>
      </c>
      <c r="C50" s="64">
        <f>SUM(C48,C38)</f>
        <v>1940555</v>
      </c>
      <c r="D50" s="64">
        <f>SUM(D48,D38)</f>
        <v>1804716</v>
      </c>
      <c r="E50" s="57">
        <f>SUM(E48,E38)</f>
        <v>135839</v>
      </c>
      <c r="F50" s="35">
        <f>SUM(F48,F38)</f>
        <v>67900</v>
      </c>
      <c r="G50" s="36">
        <f>SUM(G48,G38)</f>
        <v>67939</v>
      </c>
      <c r="H50" s="16"/>
      <c r="I50" s="16"/>
      <c r="J50" s="1"/>
      <c r="K50" s="1"/>
      <c r="L50" s="1"/>
      <c r="M50" s="5"/>
      <c r="N50" s="5"/>
    </row>
    <row r="51" spans="2:9" ht="12.75">
      <c r="B51" s="18"/>
      <c r="C51" s="18"/>
      <c r="D51" s="18"/>
      <c r="E51" s="18"/>
      <c r="F51" s="18"/>
      <c r="G51" s="18"/>
      <c r="H51" s="18"/>
      <c r="I51" s="18"/>
    </row>
    <row r="52" spans="2:9" ht="12.75">
      <c r="B52" s="19"/>
      <c r="C52" s="18"/>
      <c r="D52" s="18"/>
      <c r="E52" s="18"/>
      <c r="F52" s="18"/>
      <c r="G52" s="18"/>
      <c r="H52" s="18"/>
      <c r="I52" s="18"/>
    </row>
    <row r="53" spans="2:9" ht="12.75">
      <c r="B53" s="19"/>
      <c r="C53" s="18"/>
      <c r="D53" s="18"/>
      <c r="E53" s="18"/>
      <c r="F53" s="18"/>
      <c r="G53" s="18"/>
      <c r="H53" s="18"/>
      <c r="I53" s="18"/>
    </row>
    <row r="54" spans="2:9" ht="12.75">
      <c r="B54" s="19"/>
      <c r="C54" s="18"/>
      <c r="D54" s="18"/>
      <c r="E54" s="18"/>
      <c r="F54" s="18"/>
      <c r="G54" s="18"/>
      <c r="H54" s="18"/>
      <c r="I54" s="18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2015-01-30T07:38:59Z</cp:lastPrinted>
  <dcterms:created xsi:type="dcterms:W3CDTF">2010-01-26T11:20:52Z</dcterms:created>
  <dcterms:modified xsi:type="dcterms:W3CDTF">2015-01-30T07:39:41Z</dcterms:modified>
  <cp:category/>
  <cp:version/>
  <cp:contentType/>
  <cp:contentStatus/>
</cp:coreProperties>
</file>