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<sst xmlns="http://schemas.openxmlformats.org/spreadsheetml/2006/main" count="111" uniqueCount="100">
  <si>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</si>
  <si>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</si>
  <si>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</si>
  <si>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</si>
  <si>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</si>
  <si>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</si>
  <si>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</si>
  <si>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</si>
  <si>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</si>
  <si>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</si>
  <si>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(tūkst.Lt)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</si>
  <si>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</si>
  <si>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</si>
  <si>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</si>
  <si>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</si>
  <si>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</si>
  <si>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</si>
  <si>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</si>
  <si>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</si>
  <si>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</si>
  <si>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03.</t>
  </si>
  <si>
    <t>08.</t>
  </si>
  <si>
    <t>IŠ VISO:</t>
  </si>
  <si>
    <t>PAGĖGIŲ SAVIVALDYBĖS TARYBOS 2014 M. VASARIO 27 D.SPRENDIMO Nr. T-26 "DĖL</t>
  </si>
  <si>
    <t>sprendimo Nr. T-</t>
  </si>
  <si>
    <t>Viešoji biblioteka</t>
  </si>
  <si>
    <t>M.Jankaus muziejus</t>
  </si>
  <si>
    <t>Kultūros centras</t>
  </si>
  <si>
    <t>I. Valdymo tobulinimo programa</t>
  </si>
  <si>
    <t>01.Bendros valstybės paslaugos</t>
  </si>
  <si>
    <t>Polit.pasitikėjimo valstyb.tarnautojai</t>
  </si>
  <si>
    <t>Mero fondas</t>
  </si>
  <si>
    <t>Administracija</t>
  </si>
  <si>
    <t>Stoniškių seniūnija valdymas</t>
  </si>
  <si>
    <t>Vilkyškių seniūnija valdymas</t>
  </si>
  <si>
    <t>Lumpėnų seniūnija valdymas</t>
  </si>
  <si>
    <t>Natkiškių seniūnija valdymas</t>
  </si>
  <si>
    <t>Archyvinių dokumentų tvarkymas</t>
  </si>
  <si>
    <t>Civilinės būklės aktų registravimas</t>
  </si>
  <si>
    <t>Pirminė teisinė pagalba</t>
  </si>
  <si>
    <t>02.Gynyba</t>
  </si>
  <si>
    <t>Mobilizacijos administravimas</t>
  </si>
  <si>
    <t>10.Socialinė apsauga</t>
  </si>
  <si>
    <t xml:space="preserve">Soc.paramos skyrius </t>
  </si>
  <si>
    <t>II.Ugdymo užtikrinimo programa</t>
  </si>
  <si>
    <t>09.Švietimas</t>
  </si>
  <si>
    <t>Pagėgių pradinė mokykla</t>
  </si>
  <si>
    <t>Piktupėnų pagrindinė mokykla</t>
  </si>
  <si>
    <t>Stoniškių  pagrindinė mokykla</t>
  </si>
  <si>
    <t>Stoniškių  pagrindinė mokyklos Šilgalių mokykla- daugiafunkcis centras</t>
  </si>
  <si>
    <t>Natkiškių Zosės Petraitienės  pagrindinė mokykla</t>
  </si>
  <si>
    <t>Lumpėnų Enzio Jagomasto pagrindinė mokykla</t>
  </si>
  <si>
    <t>Pagėgių Algimanto Mackaus gimnazija</t>
  </si>
  <si>
    <t>Vilkyškių Johaneso Babrovskio vidurinė mokykla</t>
  </si>
  <si>
    <t>Vilkyškių Johaneso Babrovskio vidurinė mokykla(ikimokyklinio ugdymo grupė)</t>
  </si>
  <si>
    <t>Meno ir sporto mokykla</t>
  </si>
  <si>
    <t>Vaikų socializacijos projektų rėmimas</t>
  </si>
  <si>
    <t>Moksleivių pavežėjimas</t>
  </si>
  <si>
    <t>Švietimo skyrius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</si>
  <si>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</si>
  <si>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</si>
  <si>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</si>
  <si>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</si>
  <si>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III.Kultūros ir sporto plėtotės programa</t>
  </si>
  <si>
    <t>08.Polsis ,kultūra ir religija, iš jų:</t>
  </si>
  <si>
    <t>VšĮ ,, Sporto ir turizmo centras"</t>
  </si>
  <si>
    <t>Kultūros renginių programa</t>
  </si>
  <si>
    <t>Vilkyškių kultūros namai</t>
  </si>
  <si>
    <t>Stoniškių kultūros namai</t>
  </si>
  <si>
    <t>Lumpėnų laisvalaikio salė</t>
  </si>
  <si>
    <t>VI.Turto valdymo programa</t>
  </si>
  <si>
    <t xml:space="preserve">Žemės realizavimo pajamos </t>
  </si>
  <si>
    <t>Valstyb.žemės ir kito valstybinio turto valdymas, naudojimas ir disponavimas patikėjimo teise</t>
  </si>
  <si>
    <t>Materialiojo ir nematerialiojo turto realizavimo pajamos</t>
  </si>
  <si>
    <t>VII.Socialinės paramos įgyvendinimo programa</t>
  </si>
  <si>
    <t>Pagėgių palaikomojo gydymo, slaugos ir senelių namai</t>
  </si>
  <si>
    <t>Pagėgių palaikomojo gydymo, slaugos ir senelių namai Dienos centras</t>
  </si>
  <si>
    <t>Lengvatinis pavežėjimas</t>
  </si>
  <si>
    <t>Parama mirties atveju</t>
  </si>
  <si>
    <t>Socialinės pašalpos</t>
  </si>
  <si>
    <t>Kieto kuro kompensacija</t>
  </si>
  <si>
    <t>Soc.paslaugų centras</t>
  </si>
  <si>
    <t>Socialinės paramos mokiniams išlaidoms už įsigytus mokinio reikmenis</t>
  </si>
  <si>
    <t>01.</t>
  </si>
  <si>
    <t>02.</t>
  </si>
  <si>
    <t>10.</t>
  </si>
  <si>
    <t>04.</t>
  </si>
  <si>
    <t>07.</t>
  </si>
  <si>
    <t>Lopšelis darželis</t>
  </si>
  <si>
    <t xml:space="preserve"> PAGĖGIŲ SAVIVALDYBĖS  2014 METŲ BIUDŽETO TVIRTINIMO" 7 PRIEDO</t>
  </si>
  <si>
    <t xml:space="preserve"> ,,PAGĖGIŲ SAVIVALDYBĖS 2014 METŲ BENDROSIOS DOTACIJOS KOMPENSACIJOS</t>
  </si>
  <si>
    <t xml:space="preserve">                                                    FINANSAVIMAS"TIKSLINIMAS(2)</t>
  </si>
  <si>
    <t xml:space="preserve"> 7 priedas </t>
  </si>
  <si>
    <t>XI.Paskolų ir skolų valdymo programa</t>
  </si>
  <si>
    <t>Paskolos</t>
  </si>
  <si>
    <t>2014 m. lapkričio 27  d.</t>
  </si>
  <si>
    <t>Pagėgių vaikų globos namai</t>
  </si>
  <si>
    <t>VI. Turto valdymo programa</t>
  </si>
  <si>
    <t>06.</t>
  </si>
  <si>
    <t>11.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</si>
</sst>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2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23" xfId="0" applyFont="1" applyBorder="1" applyAlignment="1">
      <alignment wrapText="1"/>
    </xf>
    <xf numFmtId="0" fontId="4" fillId="2" borderId="2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5" fillId="0" borderId="39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39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7"/>
  <sheetViews>
    <sheetView tabSelected="1" workbookViewId="0" topLeftCell="A2">
      <selection activeCell="E107" sqref="E107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95</v>
      </c>
    </row>
    <row r="4" ht="12.75">
      <c r="H4" s="1" t="s">
        <v>24</v>
      </c>
    </row>
    <row r="5" ht="12.75">
      <c r="H5" s="1" t="s">
        <v>92</v>
      </c>
    </row>
    <row r="6" spans="3:7" ht="15.75">
      <c r="C6" s="3" t="s">
        <v>23</v>
      </c>
      <c r="D6" s="3"/>
      <c r="E6" s="3"/>
      <c r="F6" s="3"/>
      <c r="G6" s="26"/>
    </row>
    <row r="7" spans="3:7" ht="15.75">
      <c r="C7" s="3" t="s">
        <v>89</v>
      </c>
      <c r="D7" s="3"/>
      <c r="E7" s="3"/>
      <c r="F7" s="3"/>
      <c r="G7" s="26"/>
    </row>
    <row r="8" spans="3:7" ht="15.75">
      <c r="C8" s="3" t="s">
        <v>90</v>
      </c>
      <c r="D8" s="3"/>
      <c r="E8" s="3"/>
      <c r="F8" s="3"/>
      <c r="G8" s="3"/>
    </row>
    <row r="9" spans="3:7" ht="15.75">
      <c r="C9" s="3" t="s">
        <v>91</v>
      </c>
      <c r="D9" s="3"/>
      <c r="E9" s="3"/>
      <c r="F9" s="3"/>
      <c r="G9" s="26"/>
    </row>
    <row r="10" spans="3:7" ht="15.75">
      <c r="C10" s="3"/>
      <c r="D10" s="3"/>
      <c r="E10" s="3"/>
      <c r="F10" s="3"/>
      <c r="G10" s="26"/>
    </row>
    <row r="11" spans="4:8" ht="16.5" thickBot="1">
      <c r="D11" s="2"/>
      <c r="E11" s="2"/>
      <c r="F11" s="3"/>
      <c r="H11" s="1" t="s">
        <v>10</v>
      </c>
    </row>
    <row r="12" spans="2:9" ht="19.5" thickBot="1">
      <c r="B12" s="16"/>
      <c r="C12" s="16"/>
      <c r="D12" s="21"/>
      <c r="E12" s="4"/>
      <c r="F12" s="5" t="s">
        <v>11</v>
      </c>
      <c r="G12" s="6" t="s">
        <v>2</v>
      </c>
      <c r="H12" s="7"/>
      <c r="I12" s="8"/>
    </row>
    <row r="13" spans="2:9" ht="12.75">
      <c r="B13" s="15" t="s">
        <v>12</v>
      </c>
      <c r="C13" s="15" t="s">
        <v>18</v>
      </c>
      <c r="D13" s="19" t="s">
        <v>9</v>
      </c>
      <c r="E13" s="15" t="s">
        <v>15</v>
      </c>
      <c r="F13" s="10" t="s">
        <v>0</v>
      </c>
      <c r="G13" s="8"/>
      <c r="H13" s="8" t="s">
        <v>4</v>
      </c>
      <c r="I13" s="9" t="s">
        <v>5</v>
      </c>
    </row>
    <row r="14" spans="2:9" ht="12.75">
      <c r="B14" s="15" t="s">
        <v>13</v>
      </c>
      <c r="C14" s="15" t="s">
        <v>19</v>
      </c>
      <c r="D14" s="19"/>
      <c r="E14" s="15" t="s">
        <v>16</v>
      </c>
      <c r="F14" s="10" t="s">
        <v>1</v>
      </c>
      <c r="G14" s="9" t="s">
        <v>11</v>
      </c>
      <c r="H14" s="9" t="s">
        <v>3</v>
      </c>
      <c r="I14" s="9" t="s">
        <v>6</v>
      </c>
    </row>
    <row r="15" spans="2:9" ht="13.5" thickBot="1">
      <c r="B15" s="15" t="s">
        <v>14</v>
      </c>
      <c r="C15" s="15" t="s">
        <v>14</v>
      </c>
      <c r="D15" s="22"/>
      <c r="E15" s="11" t="s">
        <v>17</v>
      </c>
      <c r="F15" s="12"/>
      <c r="G15" s="13"/>
      <c r="H15" s="13"/>
      <c r="I15" s="13" t="s">
        <v>7</v>
      </c>
    </row>
    <row r="16" spans="2:9" ht="13.5" thickBot="1">
      <c r="B16" s="18"/>
      <c r="C16" s="18"/>
      <c r="D16" s="20"/>
      <c r="E16" s="20"/>
      <c r="F16" s="8"/>
      <c r="G16" s="24"/>
      <c r="H16" s="16"/>
      <c r="I16" s="16"/>
    </row>
    <row r="17" spans="2:9" ht="16.5" thickBot="1">
      <c r="B17" s="82" t="s">
        <v>83</v>
      </c>
      <c r="C17" s="83"/>
      <c r="D17" s="41" t="s">
        <v>28</v>
      </c>
      <c r="E17" s="23"/>
      <c r="F17" s="64">
        <f>SUM(F19,F34,F39)</f>
        <v>51.6</v>
      </c>
      <c r="G17" s="42">
        <f>SUM(G19,G34,G39)</f>
        <v>51.6</v>
      </c>
      <c r="H17" s="42">
        <f>SUM(H19,H34,H39)</f>
        <v>37.1</v>
      </c>
      <c r="I17" s="43">
        <f>SUM(I19,I34,I39)</f>
        <v>0</v>
      </c>
    </row>
    <row r="18" spans="2:9" ht="13.5" thickBot="1">
      <c r="B18" s="17"/>
      <c r="C18" s="84"/>
      <c r="D18" s="58"/>
      <c r="E18" s="15"/>
      <c r="G18" s="59"/>
      <c r="H18" s="59"/>
      <c r="I18" s="60"/>
    </row>
    <row r="19" spans="2:9" ht="13.5" thickBot="1">
      <c r="B19" s="17"/>
      <c r="C19" s="83"/>
      <c r="D19" s="61" t="s">
        <v>29</v>
      </c>
      <c r="E19" s="23"/>
      <c r="F19" s="52">
        <f>SUM(F20:F33)</f>
        <v>36.2</v>
      </c>
      <c r="G19" s="62">
        <f>SUM(G20:G33)</f>
        <v>36.2</v>
      </c>
      <c r="H19" s="62">
        <f>SUM(H20:H33)</f>
        <v>28.1</v>
      </c>
      <c r="I19" s="63">
        <f>SUM(I20:I33)</f>
        <v>0</v>
      </c>
    </row>
    <row r="20" spans="2:9" ht="15.75" customHeight="1">
      <c r="B20" s="17"/>
      <c r="C20" s="84"/>
      <c r="D20" s="55"/>
      <c r="E20" s="25"/>
      <c r="F20" s="56"/>
      <c r="G20" s="39"/>
      <c r="H20" s="50"/>
      <c r="I20" s="57"/>
    </row>
    <row r="21" spans="2:9" ht="0.75" customHeight="1">
      <c r="B21" s="17"/>
      <c r="C21" s="84"/>
      <c r="D21" s="28" t="s">
        <v>30</v>
      </c>
      <c r="E21" s="17"/>
      <c r="F21" s="37">
        <f aca="true" t="shared" si="0" ref="F21:F28">SUM(G21,I21)</f>
        <v>0</v>
      </c>
      <c r="G21" s="32"/>
      <c r="H21" s="32"/>
      <c r="I21" s="33"/>
    </row>
    <row r="22" spans="2:9" ht="12.75" hidden="1">
      <c r="B22" s="17"/>
      <c r="C22" s="84"/>
      <c r="D22" s="28" t="s">
        <v>31</v>
      </c>
      <c r="E22" s="17"/>
      <c r="F22" s="37">
        <f t="shared" si="0"/>
        <v>0</v>
      </c>
      <c r="G22" s="32"/>
      <c r="H22" s="32"/>
      <c r="I22" s="33"/>
    </row>
    <row r="23" spans="2:9" ht="12.75">
      <c r="B23" s="17"/>
      <c r="C23" s="84"/>
      <c r="D23" s="28"/>
      <c r="E23" s="17"/>
      <c r="F23" s="37">
        <f t="shared" si="0"/>
        <v>0</v>
      </c>
      <c r="G23" s="32"/>
      <c r="H23" s="32"/>
      <c r="I23" s="33"/>
    </row>
    <row r="24" spans="2:9" ht="12.75">
      <c r="B24" s="17"/>
      <c r="C24" s="84" t="s">
        <v>83</v>
      </c>
      <c r="D24" s="28" t="s">
        <v>32</v>
      </c>
      <c r="E24" s="17"/>
      <c r="F24" s="37">
        <f t="shared" si="0"/>
        <v>36.2</v>
      </c>
      <c r="G24" s="32">
        <v>36.2</v>
      </c>
      <c r="H24" s="32">
        <v>28.1</v>
      </c>
      <c r="I24" s="33"/>
    </row>
    <row r="25" spans="2:9" ht="12.75">
      <c r="B25" s="17"/>
      <c r="C25" s="84"/>
      <c r="D25" s="28"/>
      <c r="E25" s="17">
        <v>143</v>
      </c>
      <c r="F25" s="37">
        <f t="shared" si="0"/>
        <v>0</v>
      </c>
      <c r="G25" s="32"/>
      <c r="H25" s="32"/>
      <c r="I25" s="33"/>
    </row>
    <row r="26" spans="2:9" ht="12.75" hidden="1">
      <c r="B26" s="17"/>
      <c r="C26" s="84"/>
      <c r="D26" s="28" t="s">
        <v>33</v>
      </c>
      <c r="E26" s="17"/>
      <c r="F26" s="37">
        <f t="shared" si="0"/>
        <v>0</v>
      </c>
      <c r="G26" s="32"/>
      <c r="H26" s="32"/>
      <c r="I26" s="33"/>
    </row>
    <row r="27" spans="2:9" ht="12.75" hidden="1">
      <c r="B27" s="17"/>
      <c r="C27" s="84"/>
      <c r="D27" s="28" t="s">
        <v>34</v>
      </c>
      <c r="E27" s="17"/>
      <c r="F27" s="37">
        <f t="shared" si="0"/>
        <v>0</v>
      </c>
      <c r="G27" s="32"/>
      <c r="H27" s="32"/>
      <c r="I27" s="33"/>
    </row>
    <row r="28" spans="2:9" ht="12.75" hidden="1">
      <c r="B28" s="17"/>
      <c r="C28" s="84"/>
      <c r="D28" s="28" t="s">
        <v>35</v>
      </c>
      <c r="E28" s="17"/>
      <c r="F28" s="37">
        <f t="shared" si="0"/>
        <v>0</v>
      </c>
      <c r="G28" s="32"/>
      <c r="H28" s="32"/>
      <c r="I28" s="33"/>
    </row>
    <row r="29" spans="2:9" ht="12.75" hidden="1">
      <c r="B29" s="17"/>
      <c r="C29" s="84"/>
      <c r="D29" s="28" t="s">
        <v>36</v>
      </c>
      <c r="E29" s="17"/>
      <c r="F29" s="37">
        <f>SUM(G29,I29)</f>
        <v>0</v>
      </c>
      <c r="G29" s="32"/>
      <c r="H29" s="32"/>
      <c r="I29" s="33"/>
    </row>
    <row r="30" spans="2:9" ht="12.75" hidden="1">
      <c r="B30" s="17"/>
      <c r="C30" s="84"/>
      <c r="D30" s="29" t="s">
        <v>37</v>
      </c>
      <c r="E30" s="17"/>
      <c r="F30" s="37">
        <f>SUM(G30,I30)</f>
        <v>0</v>
      </c>
      <c r="G30" s="32"/>
      <c r="H30" s="32"/>
      <c r="I30" s="33"/>
    </row>
    <row r="31" spans="2:9" ht="12.75" hidden="1">
      <c r="B31" s="17"/>
      <c r="C31" s="84"/>
      <c r="D31" s="28" t="s">
        <v>38</v>
      </c>
      <c r="E31" s="17"/>
      <c r="F31" s="37">
        <f>SUM(G31,I31)</f>
        <v>0</v>
      </c>
      <c r="G31" s="32"/>
      <c r="H31" s="32"/>
      <c r="I31" s="33"/>
    </row>
    <row r="32" spans="2:9" ht="12.75" hidden="1">
      <c r="B32" s="17"/>
      <c r="C32" s="84"/>
      <c r="D32" s="28" t="s">
        <v>39</v>
      </c>
      <c r="E32" s="17"/>
      <c r="F32" s="37">
        <f>SUM(G32,I32)</f>
        <v>0</v>
      </c>
      <c r="G32" s="32"/>
      <c r="H32" s="32"/>
      <c r="I32" s="33"/>
    </row>
    <row r="33" spans="2:9" ht="12.75" customHeight="1" thickBot="1">
      <c r="B33" s="17"/>
      <c r="C33" s="84"/>
      <c r="D33" s="44"/>
      <c r="E33" s="17"/>
      <c r="F33" s="45">
        <f>SUM(G33,I33)</f>
        <v>0</v>
      </c>
      <c r="G33" s="46"/>
      <c r="H33" s="46"/>
      <c r="I33" s="47"/>
    </row>
    <row r="34" spans="2:9" ht="2.25" customHeight="1" hidden="1" thickBot="1">
      <c r="B34" s="17"/>
      <c r="C34" s="83"/>
      <c r="D34" s="51" t="s">
        <v>40</v>
      </c>
      <c r="E34" s="89"/>
      <c r="F34" s="52">
        <f>SUM(F36:F36)</f>
        <v>0</v>
      </c>
      <c r="G34" s="53">
        <f>SUM(G36:G36)</f>
        <v>0</v>
      </c>
      <c r="H34" s="53">
        <f>SUM(H36:H36)</f>
        <v>0</v>
      </c>
      <c r="I34" s="54">
        <f>SUM(I36:I36)</f>
        <v>0</v>
      </c>
    </row>
    <row r="35" spans="2:9" ht="13.5" hidden="1" thickBot="1">
      <c r="B35" s="17"/>
      <c r="C35" s="84"/>
      <c r="D35" s="48"/>
      <c r="E35" s="17"/>
      <c r="F35" s="49"/>
      <c r="G35" s="50"/>
      <c r="H35" s="39"/>
      <c r="I35" s="40"/>
    </row>
    <row r="36" spans="2:9" ht="13.5" hidden="1" thickBot="1">
      <c r="B36" s="17"/>
      <c r="C36" s="84" t="s">
        <v>84</v>
      </c>
      <c r="D36" s="29" t="s">
        <v>41</v>
      </c>
      <c r="E36" s="17">
        <v>143</v>
      </c>
      <c r="F36" s="37">
        <f>SUM(G36,I36)</f>
        <v>0</v>
      </c>
      <c r="G36" s="32"/>
      <c r="H36" s="32"/>
      <c r="I36" s="33"/>
    </row>
    <row r="37" spans="2:9" ht="13.5" hidden="1" thickBot="1">
      <c r="B37" s="17"/>
      <c r="C37" s="84"/>
      <c r="D37" s="28"/>
      <c r="E37" s="17"/>
      <c r="F37" s="37"/>
      <c r="G37" s="32"/>
      <c r="H37" s="32"/>
      <c r="I37" s="33"/>
    </row>
    <row r="38" spans="2:9" ht="13.5" hidden="1" thickBot="1">
      <c r="B38" s="17"/>
      <c r="C38" s="84"/>
      <c r="D38" s="44"/>
      <c r="E38" s="17"/>
      <c r="F38" s="45">
        <f>SUM(G38,I38)</f>
        <v>0</v>
      </c>
      <c r="G38" s="46"/>
      <c r="H38" s="46"/>
      <c r="I38" s="47"/>
    </row>
    <row r="39" spans="2:9" ht="13.5" thickBot="1">
      <c r="B39" s="17"/>
      <c r="C39" s="83"/>
      <c r="D39" s="51" t="s">
        <v>42</v>
      </c>
      <c r="E39" s="89"/>
      <c r="F39" s="52">
        <f>SUM(F41:F47)</f>
        <v>15.4</v>
      </c>
      <c r="G39" s="53">
        <f>SUM(G41:G47)</f>
        <v>15.4</v>
      </c>
      <c r="H39" s="53">
        <f>SUM(H41)</f>
        <v>9</v>
      </c>
      <c r="I39" s="54">
        <f>SUM(I41:I47)</f>
        <v>0</v>
      </c>
    </row>
    <row r="40" spans="2:9" ht="12.75">
      <c r="B40" s="17"/>
      <c r="C40" s="85"/>
      <c r="D40" s="65"/>
      <c r="E40" s="17"/>
      <c r="F40" s="56"/>
      <c r="G40" s="50"/>
      <c r="H40" s="50"/>
      <c r="I40" s="57"/>
    </row>
    <row r="41" spans="2:9" ht="12.75">
      <c r="B41" s="17"/>
      <c r="C41" s="86" t="s">
        <v>85</v>
      </c>
      <c r="D41" s="14" t="s">
        <v>43</v>
      </c>
      <c r="E41" s="17">
        <v>143</v>
      </c>
      <c r="F41" s="37">
        <f>SUM(G41,I41)</f>
        <v>15.4</v>
      </c>
      <c r="G41" s="32">
        <v>15.4</v>
      </c>
      <c r="H41" s="32">
        <v>9</v>
      </c>
      <c r="I41" s="33"/>
    </row>
    <row r="42" spans="2:9" ht="13.5" thickBot="1">
      <c r="B42" s="17"/>
      <c r="C42" s="86"/>
      <c r="D42" s="66"/>
      <c r="E42" s="17"/>
      <c r="F42" s="45"/>
      <c r="G42" s="46"/>
      <c r="H42" s="46"/>
      <c r="I42" s="47"/>
    </row>
    <row r="43" spans="2:9" ht="13.5" thickBot="1">
      <c r="B43" s="89" t="s">
        <v>98</v>
      </c>
      <c r="C43" s="98"/>
      <c r="D43" s="99" t="s">
        <v>97</v>
      </c>
      <c r="E43" s="89"/>
      <c r="F43" s="100"/>
      <c r="G43" s="101"/>
      <c r="H43" s="67">
        <v>-5.7</v>
      </c>
      <c r="I43" s="102"/>
    </row>
    <row r="44" spans="2:9" ht="12.75">
      <c r="B44" s="17"/>
      <c r="C44" s="86"/>
      <c r="D44" s="96"/>
      <c r="E44" s="17"/>
      <c r="F44" s="97"/>
      <c r="G44" s="59"/>
      <c r="H44" s="59"/>
      <c r="I44" s="60"/>
    </row>
    <row r="45" spans="2:9" ht="25.5">
      <c r="B45" s="17"/>
      <c r="C45" s="86" t="s">
        <v>83</v>
      </c>
      <c r="D45" s="77" t="s">
        <v>72</v>
      </c>
      <c r="E45" s="17">
        <v>143</v>
      </c>
      <c r="F45" s="45"/>
      <c r="G45" s="46"/>
      <c r="H45" s="46">
        <v>-5.7</v>
      </c>
      <c r="I45" s="47"/>
    </row>
    <row r="46" spans="2:9" ht="12.75">
      <c r="B46" s="17"/>
      <c r="C46" s="86"/>
      <c r="D46" s="66"/>
      <c r="E46" s="17"/>
      <c r="F46" s="45"/>
      <c r="G46" s="46"/>
      <c r="H46" s="46"/>
      <c r="I46" s="47"/>
    </row>
    <row r="47" spans="2:9" ht="12.75" customHeight="1" thickBot="1">
      <c r="B47" s="87"/>
      <c r="C47" s="86"/>
      <c r="D47" s="66"/>
      <c r="E47" s="17"/>
      <c r="F47" s="45">
        <f>SUM(G47,I47)</f>
        <v>0</v>
      </c>
      <c r="G47" s="46"/>
      <c r="H47" s="46"/>
      <c r="I47" s="47"/>
    </row>
    <row r="48" spans="2:9" ht="6" customHeight="1" hidden="1" thickBot="1">
      <c r="B48" s="88"/>
      <c r="C48" s="89"/>
      <c r="D48" s="72" t="s">
        <v>44</v>
      </c>
      <c r="E48" s="89"/>
      <c r="F48" s="64">
        <f>SUM(F50)</f>
        <v>0</v>
      </c>
      <c r="G48" s="42">
        <f>SUM(G50)</f>
        <v>0</v>
      </c>
      <c r="H48" s="42">
        <f>SUM(H50)</f>
        <v>0</v>
      </c>
      <c r="I48" s="43">
        <f>SUM(I50)</f>
        <v>0</v>
      </c>
    </row>
    <row r="49" spans="2:9" ht="13.5" hidden="1" thickBot="1">
      <c r="B49" s="90"/>
      <c r="C49" s="17"/>
      <c r="D49" s="73"/>
      <c r="E49" s="17"/>
      <c r="F49" s="49"/>
      <c r="G49" s="50"/>
      <c r="H49" s="50"/>
      <c r="I49" s="57"/>
    </row>
    <row r="50" spans="2:9" ht="13.5" hidden="1" thickBot="1">
      <c r="B50" s="91"/>
      <c r="C50" s="17"/>
      <c r="D50" s="74" t="s">
        <v>45</v>
      </c>
      <c r="E50" s="17"/>
      <c r="F50" s="38">
        <f>SUM(F52:F65)</f>
        <v>0</v>
      </c>
      <c r="G50" s="31">
        <f>SUM(G52:G65)</f>
        <v>0</v>
      </c>
      <c r="H50" s="31">
        <f>SUM(H52:H65)</f>
        <v>0</v>
      </c>
      <c r="I50" s="31">
        <f>SUM(I52:I65)</f>
        <v>0</v>
      </c>
    </row>
    <row r="51" spans="2:9" ht="13.5" hidden="1" thickBot="1">
      <c r="B51" s="91"/>
      <c r="C51" s="17"/>
      <c r="E51" s="17"/>
      <c r="F51" s="37">
        <f aca="true" t="shared" si="1" ref="F51:F84">SUM(G51,I51)</f>
        <v>0</v>
      </c>
      <c r="G51" s="35"/>
      <c r="H51" s="35"/>
      <c r="I51" s="36"/>
    </row>
    <row r="52" spans="2:9" ht="13.5" hidden="1" thickBot="1">
      <c r="B52" s="91"/>
      <c r="C52" s="17"/>
      <c r="D52" s="30" t="s">
        <v>88</v>
      </c>
      <c r="E52" s="17"/>
      <c r="F52" s="37">
        <f t="shared" si="1"/>
        <v>0</v>
      </c>
      <c r="G52" s="32"/>
      <c r="H52" s="32"/>
      <c r="I52" s="33"/>
    </row>
    <row r="53" spans="2:9" ht="13.5" hidden="1" thickBot="1">
      <c r="B53" s="91"/>
      <c r="C53" s="17"/>
      <c r="D53" s="27" t="s">
        <v>46</v>
      </c>
      <c r="E53" s="17"/>
      <c r="F53" s="37">
        <f t="shared" si="1"/>
        <v>0</v>
      </c>
      <c r="G53" s="32"/>
      <c r="H53" s="32"/>
      <c r="I53" s="33"/>
    </row>
    <row r="54" spans="2:9" ht="13.5" hidden="1" thickBot="1">
      <c r="B54" s="91"/>
      <c r="C54" s="17"/>
      <c r="D54" s="27" t="s">
        <v>47</v>
      </c>
      <c r="E54" s="17"/>
      <c r="F54" s="37">
        <f t="shared" si="1"/>
        <v>0</v>
      </c>
      <c r="G54" s="32"/>
      <c r="H54" s="32"/>
      <c r="I54" s="33"/>
    </row>
    <row r="55" spans="2:9" ht="13.5" hidden="1" thickBot="1">
      <c r="B55" s="91"/>
      <c r="C55" s="17"/>
      <c r="D55" s="27" t="s">
        <v>48</v>
      </c>
      <c r="E55" s="17"/>
      <c r="F55" s="37">
        <f t="shared" si="1"/>
        <v>0</v>
      </c>
      <c r="G55" s="32"/>
      <c r="H55" s="32"/>
      <c r="I55" s="33"/>
    </row>
    <row r="56" spans="2:9" ht="26.25" hidden="1" thickBot="1">
      <c r="B56" s="91"/>
      <c r="C56" s="17"/>
      <c r="D56" s="30" t="s">
        <v>49</v>
      </c>
      <c r="E56" s="17"/>
      <c r="F56" s="37">
        <f t="shared" si="1"/>
        <v>0</v>
      </c>
      <c r="G56" s="32"/>
      <c r="H56" s="32"/>
      <c r="I56" s="33"/>
    </row>
    <row r="57" spans="2:9" ht="13.5" hidden="1" thickBot="1">
      <c r="B57" s="91"/>
      <c r="C57" s="17"/>
      <c r="D57" s="30" t="s">
        <v>50</v>
      </c>
      <c r="E57" s="17">
        <v>143</v>
      </c>
      <c r="F57" s="37">
        <f t="shared" si="1"/>
        <v>0</v>
      </c>
      <c r="G57" s="32"/>
      <c r="H57" s="32"/>
      <c r="I57" s="33"/>
    </row>
    <row r="58" spans="2:9" ht="4.5" customHeight="1" hidden="1" thickBot="1">
      <c r="B58" s="91"/>
      <c r="C58" s="17"/>
      <c r="D58" s="30" t="s">
        <v>51</v>
      </c>
      <c r="E58" s="17"/>
      <c r="F58" s="37">
        <f t="shared" si="1"/>
        <v>0</v>
      </c>
      <c r="G58" s="32"/>
      <c r="H58" s="32"/>
      <c r="I58" s="33"/>
    </row>
    <row r="59" spans="2:9" ht="13.5" hidden="1" thickBot="1">
      <c r="B59" s="91"/>
      <c r="C59" s="17"/>
      <c r="D59" s="30" t="s">
        <v>52</v>
      </c>
      <c r="E59" s="17"/>
      <c r="F59" s="37">
        <f t="shared" si="1"/>
        <v>0</v>
      </c>
      <c r="G59" s="32"/>
      <c r="H59" s="32"/>
      <c r="I59" s="33"/>
    </row>
    <row r="60" spans="2:9" ht="13.5" hidden="1" thickBot="1">
      <c r="B60" s="91"/>
      <c r="C60" s="17"/>
      <c r="D60" s="30" t="s">
        <v>53</v>
      </c>
      <c r="E60" s="17"/>
      <c r="F60" s="37">
        <f t="shared" si="1"/>
        <v>0</v>
      </c>
      <c r="G60" s="32"/>
      <c r="H60" s="32"/>
      <c r="I60" s="33"/>
    </row>
    <row r="61" spans="2:9" ht="26.25" hidden="1" thickBot="1">
      <c r="B61" s="91"/>
      <c r="C61" s="17"/>
      <c r="D61" s="30" t="s">
        <v>54</v>
      </c>
      <c r="E61" s="17"/>
      <c r="F61" s="37">
        <f t="shared" si="1"/>
        <v>0</v>
      </c>
      <c r="G61" s="32"/>
      <c r="H61" s="32"/>
      <c r="I61" s="33"/>
    </row>
    <row r="62" spans="2:9" ht="13.5" hidden="1" thickBot="1">
      <c r="B62" s="91"/>
      <c r="C62" s="17"/>
      <c r="D62" s="27" t="s">
        <v>55</v>
      </c>
      <c r="E62" s="17"/>
      <c r="F62" s="37">
        <f t="shared" si="1"/>
        <v>0</v>
      </c>
      <c r="G62" s="32"/>
      <c r="H62" s="32"/>
      <c r="I62" s="33"/>
    </row>
    <row r="63" spans="2:9" ht="13.5" hidden="1" thickBot="1">
      <c r="B63" s="91"/>
      <c r="C63" s="17"/>
      <c r="D63" s="27" t="s">
        <v>56</v>
      </c>
      <c r="E63" s="17"/>
      <c r="F63" s="37">
        <f t="shared" si="1"/>
        <v>0</v>
      </c>
      <c r="G63" s="32"/>
      <c r="H63" s="32"/>
      <c r="I63" s="33"/>
    </row>
    <row r="64" spans="2:9" ht="13.5" hidden="1" thickBot="1">
      <c r="B64" s="91"/>
      <c r="C64" s="17"/>
      <c r="D64" s="27" t="s">
        <v>57</v>
      </c>
      <c r="E64" s="17"/>
      <c r="F64" s="37">
        <f t="shared" si="1"/>
        <v>0</v>
      </c>
      <c r="G64" s="32"/>
      <c r="H64" s="32"/>
      <c r="I64" s="33"/>
    </row>
    <row r="65" spans="2:9" ht="13.5" hidden="1" thickBot="1">
      <c r="B65" s="91"/>
      <c r="C65" s="17"/>
      <c r="D65" s="27" t="s">
        <v>58</v>
      </c>
      <c r="E65" s="17"/>
      <c r="F65" s="38">
        <f>SUM(F66:F69)</f>
        <v>0</v>
      </c>
      <c r="G65" s="31">
        <f>SUM(G66:G69)</f>
        <v>0</v>
      </c>
      <c r="H65" s="31">
        <f>SUM(H66:H69)</f>
        <v>0</v>
      </c>
      <c r="I65" s="31">
        <f>SUM(I66:I69)</f>
        <v>0</v>
      </c>
    </row>
    <row r="66" spans="2:9" ht="13.5" hidden="1" thickBot="1">
      <c r="B66" s="91"/>
      <c r="C66" s="17"/>
      <c r="D66" s="29" t="s">
        <v>59</v>
      </c>
      <c r="E66" s="17"/>
      <c r="F66" s="37">
        <f t="shared" si="1"/>
        <v>0</v>
      </c>
      <c r="G66" s="32"/>
      <c r="H66" s="32"/>
      <c r="I66" s="33"/>
    </row>
    <row r="67" spans="2:9" ht="13.5" hidden="1" thickBot="1">
      <c r="B67" s="91"/>
      <c r="C67" s="17"/>
      <c r="D67" s="28" t="s">
        <v>60</v>
      </c>
      <c r="E67" s="17"/>
      <c r="F67" s="37">
        <f t="shared" si="1"/>
        <v>0</v>
      </c>
      <c r="G67" s="32"/>
      <c r="H67" s="32"/>
      <c r="I67" s="33"/>
    </row>
    <row r="68" spans="2:9" ht="26.25" hidden="1" thickBot="1">
      <c r="B68" s="91"/>
      <c r="C68" s="17"/>
      <c r="D68" s="29" t="s">
        <v>61</v>
      </c>
      <c r="E68" s="17"/>
      <c r="F68" s="37">
        <f t="shared" si="1"/>
        <v>0</v>
      </c>
      <c r="G68" s="32"/>
      <c r="H68" s="32"/>
      <c r="I68" s="33"/>
    </row>
    <row r="69" spans="2:9" ht="13.5" hidden="1" thickBot="1">
      <c r="B69" s="91"/>
      <c r="C69" s="17"/>
      <c r="D69" s="29" t="s">
        <v>62</v>
      </c>
      <c r="E69" s="17"/>
      <c r="F69" s="37">
        <f t="shared" si="1"/>
        <v>0</v>
      </c>
      <c r="G69" s="32"/>
      <c r="H69" s="32"/>
      <c r="I69" s="33"/>
    </row>
    <row r="70" spans="2:9" ht="13.5" hidden="1" thickBot="1">
      <c r="B70" s="91"/>
      <c r="C70" s="17"/>
      <c r="D70" s="27"/>
      <c r="E70" s="17"/>
      <c r="F70" s="37">
        <f t="shared" si="1"/>
        <v>0</v>
      </c>
      <c r="G70" s="32"/>
      <c r="H70" s="32"/>
      <c r="I70" s="33"/>
    </row>
    <row r="71" spans="2:9" ht="13.5" hidden="1" thickBot="1">
      <c r="B71" s="91"/>
      <c r="C71" s="17"/>
      <c r="D71" s="27"/>
      <c r="E71" s="17"/>
      <c r="F71" s="45"/>
      <c r="G71" s="46"/>
      <c r="H71" s="46"/>
      <c r="I71" s="47"/>
    </row>
    <row r="72" spans="2:9" ht="16.5" hidden="1" thickBot="1">
      <c r="B72" s="92" t="s">
        <v>20</v>
      </c>
      <c r="C72" s="89"/>
      <c r="D72" s="72" t="s">
        <v>63</v>
      </c>
      <c r="E72" s="89"/>
      <c r="F72" s="64">
        <f>SUM(F74)</f>
        <v>0</v>
      </c>
      <c r="G72" s="67">
        <f>SUM(G74)</f>
        <v>0</v>
      </c>
      <c r="H72" s="67">
        <f>SUM(H74)</f>
        <v>0</v>
      </c>
      <c r="I72" s="68">
        <f>SUM(I74)</f>
        <v>0</v>
      </c>
    </row>
    <row r="73" spans="2:9" ht="13.5" hidden="1" thickBot="1">
      <c r="B73" s="91"/>
      <c r="C73" s="17"/>
      <c r="D73" s="65"/>
      <c r="E73" s="17"/>
      <c r="F73" s="49">
        <f t="shared" si="1"/>
        <v>0</v>
      </c>
      <c r="G73" s="50"/>
      <c r="H73" s="50"/>
      <c r="I73" s="57"/>
    </row>
    <row r="74" spans="2:9" ht="13.5" hidden="1" thickBot="1">
      <c r="B74" s="91"/>
      <c r="C74" s="17"/>
      <c r="D74" s="75" t="s">
        <v>64</v>
      </c>
      <c r="E74" s="17"/>
      <c r="F74" s="34">
        <f>SUM(F76:F84)</f>
        <v>0</v>
      </c>
      <c r="G74" s="35">
        <f>SUM(G76:G84)</f>
        <v>0</v>
      </c>
      <c r="H74" s="35">
        <f>SUM(H76:H84)</f>
        <v>0</v>
      </c>
      <c r="I74" s="36">
        <f>SUM(I76:I84)</f>
        <v>0</v>
      </c>
    </row>
    <row r="75" spans="2:9" ht="13.5" hidden="1" thickBot="1">
      <c r="B75" s="91"/>
      <c r="C75" s="17"/>
      <c r="E75" s="17"/>
      <c r="F75" s="37">
        <f t="shared" si="1"/>
        <v>0</v>
      </c>
      <c r="G75" s="32"/>
      <c r="H75" s="32"/>
      <c r="I75" s="33"/>
    </row>
    <row r="76" spans="2:9" ht="13.5" hidden="1" thickBot="1">
      <c r="B76" s="91"/>
      <c r="C76" s="17"/>
      <c r="D76" s="14" t="s">
        <v>65</v>
      </c>
      <c r="E76" s="17"/>
      <c r="F76" s="37">
        <f t="shared" si="1"/>
        <v>0</v>
      </c>
      <c r="G76" s="32"/>
      <c r="H76" s="32"/>
      <c r="I76" s="33"/>
    </row>
    <row r="77" spans="2:9" ht="13.5" hidden="1" thickBot="1">
      <c r="B77" s="91"/>
      <c r="C77" s="17"/>
      <c r="D77" s="14" t="s">
        <v>25</v>
      </c>
      <c r="E77" s="17"/>
      <c r="F77" s="37">
        <f t="shared" si="1"/>
        <v>0</v>
      </c>
      <c r="G77" s="32"/>
      <c r="H77" s="32"/>
      <c r="I77" s="33"/>
    </row>
    <row r="78" spans="2:9" ht="13.5" hidden="1" thickBot="1">
      <c r="B78" s="91"/>
      <c r="C78" s="17" t="s">
        <v>21</v>
      </c>
      <c r="D78" s="14" t="s">
        <v>26</v>
      </c>
      <c r="E78" s="17">
        <v>143</v>
      </c>
      <c r="F78" s="37">
        <f t="shared" si="1"/>
        <v>0</v>
      </c>
      <c r="G78" s="32"/>
      <c r="H78" s="32"/>
      <c r="I78" s="33"/>
    </row>
    <row r="79" spans="2:9" ht="13.5" hidden="1" thickBot="1">
      <c r="B79" s="91"/>
      <c r="C79" s="17"/>
      <c r="D79" s="14" t="s">
        <v>27</v>
      </c>
      <c r="E79" s="17"/>
      <c r="F79" s="37">
        <f t="shared" si="1"/>
        <v>0</v>
      </c>
      <c r="G79" s="32"/>
      <c r="H79" s="32"/>
      <c r="I79" s="33"/>
    </row>
    <row r="80" spans="2:9" ht="13.5" hidden="1" thickBot="1">
      <c r="B80" s="91"/>
      <c r="C80" s="17"/>
      <c r="D80" s="14" t="s">
        <v>66</v>
      </c>
      <c r="E80" s="17"/>
      <c r="F80" s="37">
        <f t="shared" si="1"/>
        <v>0</v>
      </c>
      <c r="G80" s="32"/>
      <c r="H80" s="32"/>
      <c r="I80" s="33"/>
    </row>
    <row r="81" spans="2:9" ht="13.5" hidden="1" thickBot="1">
      <c r="B81" s="91"/>
      <c r="C81" s="17"/>
      <c r="D81" s="14" t="s">
        <v>67</v>
      </c>
      <c r="E81" s="17"/>
      <c r="F81" s="37">
        <f t="shared" si="1"/>
        <v>0</v>
      </c>
      <c r="G81" s="32"/>
      <c r="H81" s="32"/>
      <c r="I81" s="33"/>
    </row>
    <row r="82" spans="2:9" ht="13.5" hidden="1" thickBot="1">
      <c r="B82" s="91"/>
      <c r="C82" s="17"/>
      <c r="D82" s="14" t="s">
        <v>68</v>
      </c>
      <c r="E82" s="17"/>
      <c r="F82" s="37">
        <f t="shared" si="1"/>
        <v>0</v>
      </c>
      <c r="G82" s="32"/>
      <c r="H82" s="32"/>
      <c r="I82" s="33"/>
    </row>
    <row r="83" spans="2:9" ht="13.5" hidden="1" thickBot="1">
      <c r="B83" s="91"/>
      <c r="C83" s="17"/>
      <c r="D83" s="14" t="s">
        <v>69</v>
      </c>
      <c r="E83" s="17"/>
      <c r="F83" s="37">
        <f t="shared" si="1"/>
        <v>0</v>
      </c>
      <c r="G83" s="32"/>
      <c r="H83" s="32"/>
      <c r="I83" s="33"/>
    </row>
    <row r="84" spans="2:9" ht="13.5" hidden="1" thickBot="1">
      <c r="B84" s="91"/>
      <c r="C84" s="17"/>
      <c r="D84" s="77"/>
      <c r="E84" s="17"/>
      <c r="F84" s="45">
        <f t="shared" si="1"/>
        <v>0</v>
      </c>
      <c r="G84" s="46"/>
      <c r="H84" s="46"/>
      <c r="I84" s="47"/>
    </row>
    <row r="85" spans="2:9" ht="2.25" customHeight="1" hidden="1" thickBot="1">
      <c r="B85" s="92" t="s">
        <v>86</v>
      </c>
      <c r="C85" s="89"/>
      <c r="D85" s="72" t="s">
        <v>70</v>
      </c>
      <c r="E85" s="89"/>
      <c r="F85" s="64">
        <f>SUM(F87)</f>
        <v>0</v>
      </c>
      <c r="G85" s="67">
        <f>SUM(G87)</f>
        <v>0</v>
      </c>
      <c r="H85" s="67">
        <f>SUM(H87)</f>
        <v>0</v>
      </c>
      <c r="I85" s="68">
        <f>SUM(I87)</f>
        <v>0</v>
      </c>
    </row>
    <row r="86" spans="2:9" ht="16.5" hidden="1" thickBot="1">
      <c r="B86" s="91"/>
      <c r="C86" s="17"/>
      <c r="D86" s="78"/>
      <c r="E86" s="17"/>
      <c r="F86" s="49">
        <f>SUM(G86,I86)</f>
        <v>0</v>
      </c>
      <c r="G86" s="39"/>
      <c r="H86" s="39"/>
      <c r="I86" s="40"/>
    </row>
    <row r="87" spans="2:9" ht="13.5" hidden="1" thickBot="1">
      <c r="B87" s="91"/>
      <c r="C87" s="17"/>
      <c r="D87" s="74" t="s">
        <v>29</v>
      </c>
      <c r="E87" s="17"/>
      <c r="F87" s="38">
        <f>SUM(F88:F90)</f>
        <v>0</v>
      </c>
      <c r="G87" s="31">
        <f>SUM(G88:G90)</f>
        <v>0</v>
      </c>
      <c r="H87" s="31">
        <f>SUM(H88:H90)</f>
        <v>0</v>
      </c>
      <c r="I87" s="31">
        <f>SUM(I88:I90)</f>
        <v>0</v>
      </c>
    </row>
    <row r="88" spans="2:9" ht="13.5" hidden="1" thickBot="1">
      <c r="B88" s="91"/>
      <c r="C88" s="17"/>
      <c r="D88" s="76" t="s">
        <v>71</v>
      </c>
      <c r="E88" s="17">
        <v>143</v>
      </c>
      <c r="F88" s="37">
        <f>SUM(G88,I88)</f>
        <v>0</v>
      </c>
      <c r="G88" s="32"/>
      <c r="H88" s="32"/>
      <c r="I88" s="33"/>
    </row>
    <row r="89" spans="2:9" ht="26.25" hidden="1" thickBot="1">
      <c r="B89" s="91"/>
      <c r="C89" s="17" t="s">
        <v>83</v>
      </c>
      <c r="D89" s="76" t="s">
        <v>72</v>
      </c>
      <c r="E89" s="17"/>
      <c r="F89" s="37">
        <f>SUM(G89,I89)</f>
        <v>0</v>
      </c>
      <c r="G89" s="32"/>
      <c r="H89" s="32"/>
      <c r="I89" s="33"/>
    </row>
    <row r="90" spans="2:9" ht="13.5" hidden="1" thickBot="1">
      <c r="B90" s="91"/>
      <c r="C90" s="17"/>
      <c r="D90" s="77" t="s">
        <v>73</v>
      </c>
      <c r="E90" s="17"/>
      <c r="F90" s="45">
        <f>SUM(G90,I90)</f>
        <v>0</v>
      </c>
      <c r="G90" s="46"/>
      <c r="H90" s="46"/>
      <c r="I90" s="47"/>
    </row>
    <row r="91" spans="2:9" ht="16.5" thickBot="1">
      <c r="B91" s="92" t="s">
        <v>87</v>
      </c>
      <c r="C91" s="89"/>
      <c r="D91" s="72" t="s">
        <v>74</v>
      </c>
      <c r="E91" s="89"/>
      <c r="F91" s="64">
        <f>SUM(F93)</f>
        <v>8.399999999999999</v>
      </c>
      <c r="G91" s="67">
        <f>SUM(G93)</f>
        <v>8.399999999999999</v>
      </c>
      <c r="H91" s="67">
        <f>SUM(H93)</f>
        <v>31.9</v>
      </c>
      <c r="I91" s="68">
        <f>SUM(I93)</f>
        <v>0</v>
      </c>
    </row>
    <row r="92" spans="2:9" ht="12.75">
      <c r="B92" s="91"/>
      <c r="C92" s="17"/>
      <c r="D92" s="65"/>
      <c r="E92" s="93"/>
      <c r="F92" s="49"/>
      <c r="G92" s="39"/>
      <c r="H92" s="39"/>
      <c r="I92" s="40"/>
    </row>
    <row r="93" spans="2:9" ht="12.75">
      <c r="B93" s="91"/>
      <c r="C93" s="17"/>
      <c r="D93" s="75" t="s">
        <v>42</v>
      </c>
      <c r="E93" s="94"/>
      <c r="F93" s="34">
        <f>SUM(F95:F105)</f>
        <v>8.399999999999999</v>
      </c>
      <c r="G93" s="35">
        <f>SUM(G95:G105)</f>
        <v>8.399999999999999</v>
      </c>
      <c r="H93" s="35">
        <f>SUM(H95:H105)</f>
        <v>31.9</v>
      </c>
      <c r="I93" s="36">
        <f>SUM(I95:I105)</f>
        <v>0</v>
      </c>
    </row>
    <row r="94" spans="2:9" ht="12.75">
      <c r="B94" s="91"/>
      <c r="C94" s="17"/>
      <c r="E94" s="94"/>
      <c r="F94" s="37"/>
      <c r="G94" s="32"/>
      <c r="H94" s="32"/>
      <c r="I94" s="33"/>
    </row>
    <row r="95" spans="2:9" ht="0.75" customHeight="1">
      <c r="B95" s="91"/>
      <c r="C95" s="17"/>
      <c r="D95" s="76" t="s">
        <v>75</v>
      </c>
      <c r="E95" s="94">
        <v>143</v>
      </c>
      <c r="F95" s="37">
        <f>SUM(G95,I95)</f>
        <v>0</v>
      </c>
      <c r="G95" s="32"/>
      <c r="H95" s="32"/>
      <c r="I95" s="33"/>
    </row>
    <row r="96" spans="2:9" ht="25.5" hidden="1">
      <c r="B96" s="91"/>
      <c r="C96" s="17"/>
      <c r="D96" s="76" t="s">
        <v>76</v>
      </c>
      <c r="E96" s="94">
        <v>143</v>
      </c>
      <c r="F96" s="37">
        <f>SUM(G96,I96)</f>
        <v>0</v>
      </c>
      <c r="G96" s="32"/>
      <c r="H96" s="32"/>
      <c r="I96" s="33"/>
    </row>
    <row r="97" spans="2:9" ht="12.75" hidden="1">
      <c r="B97" s="91"/>
      <c r="C97" s="17"/>
      <c r="D97" s="14" t="s">
        <v>77</v>
      </c>
      <c r="E97" s="94"/>
      <c r="F97" s="37">
        <f>SUM(G97,I97)</f>
        <v>0</v>
      </c>
      <c r="G97" s="32"/>
      <c r="H97" s="32"/>
      <c r="I97" s="33"/>
    </row>
    <row r="98" spans="2:9" ht="12.75" customHeight="1">
      <c r="B98" s="91"/>
      <c r="C98" s="17"/>
      <c r="D98" s="76"/>
      <c r="E98" s="94"/>
      <c r="F98" s="37">
        <f aca="true" t="shared" si="2" ref="F98:F105">SUM(G98,I98)</f>
        <v>0</v>
      </c>
      <c r="G98" s="32"/>
      <c r="H98" s="32"/>
      <c r="I98" s="33"/>
    </row>
    <row r="99" spans="2:9" ht="10.5" customHeight="1">
      <c r="B99" s="91"/>
      <c r="C99" s="17"/>
      <c r="D99" s="76" t="s">
        <v>96</v>
      </c>
      <c r="E99" s="94"/>
      <c r="F99" s="37">
        <f t="shared" si="2"/>
        <v>38.4</v>
      </c>
      <c r="G99" s="32">
        <v>38.4</v>
      </c>
      <c r="H99" s="32">
        <v>31.9</v>
      </c>
      <c r="I99" s="33"/>
    </row>
    <row r="100" spans="2:9" ht="12.75" hidden="1">
      <c r="B100" s="91"/>
      <c r="C100" s="17"/>
      <c r="D100" s="14" t="s">
        <v>78</v>
      </c>
      <c r="E100" s="94"/>
      <c r="F100" s="37">
        <f t="shared" si="2"/>
        <v>0</v>
      </c>
      <c r="G100" s="32"/>
      <c r="H100" s="32"/>
      <c r="I100" s="33"/>
    </row>
    <row r="101" spans="2:9" ht="12.75">
      <c r="B101" s="91"/>
      <c r="C101" s="17" t="s">
        <v>85</v>
      </c>
      <c r="D101" s="14" t="s">
        <v>79</v>
      </c>
      <c r="E101" s="94">
        <v>143</v>
      </c>
      <c r="F101" s="37">
        <f t="shared" si="2"/>
        <v>-30</v>
      </c>
      <c r="G101" s="32">
        <v>-30</v>
      </c>
      <c r="H101" s="32"/>
      <c r="I101" s="33"/>
    </row>
    <row r="102" spans="2:9" ht="12.75">
      <c r="B102" s="91"/>
      <c r="C102" s="17"/>
      <c r="D102" s="14"/>
      <c r="E102" s="94"/>
      <c r="F102" s="37">
        <f t="shared" si="2"/>
        <v>0</v>
      </c>
      <c r="G102" s="32"/>
      <c r="H102" s="32"/>
      <c r="I102" s="33"/>
    </row>
    <row r="103" spans="2:9" ht="0.75" customHeight="1">
      <c r="B103" s="91"/>
      <c r="C103" s="17"/>
      <c r="D103" s="76" t="s">
        <v>80</v>
      </c>
      <c r="E103" s="94"/>
      <c r="F103" s="37">
        <f t="shared" si="2"/>
        <v>0</v>
      </c>
      <c r="G103" s="32"/>
      <c r="H103" s="32"/>
      <c r="I103" s="33"/>
    </row>
    <row r="104" spans="2:9" ht="12.75" hidden="1">
      <c r="B104" s="91"/>
      <c r="C104" s="17"/>
      <c r="D104" s="14" t="s">
        <v>81</v>
      </c>
      <c r="E104" s="94"/>
      <c r="F104" s="37">
        <f t="shared" si="2"/>
        <v>0</v>
      </c>
      <c r="G104" s="32"/>
      <c r="H104" s="32"/>
      <c r="I104" s="33"/>
    </row>
    <row r="105" spans="2:9" ht="25.5" hidden="1">
      <c r="B105" s="91"/>
      <c r="C105" s="17"/>
      <c r="D105" s="76" t="s">
        <v>82</v>
      </c>
      <c r="E105" s="94"/>
      <c r="F105" s="37">
        <f t="shared" si="2"/>
        <v>0</v>
      </c>
      <c r="G105" s="32"/>
      <c r="H105" s="32"/>
      <c r="I105" s="33"/>
    </row>
    <row r="106" spans="2:9" ht="13.5" thickBot="1">
      <c r="B106" s="91"/>
      <c r="C106" s="17"/>
      <c r="D106" s="79"/>
      <c r="E106" s="95"/>
      <c r="F106" s="45">
        <f>SUM(G106,I106)</f>
        <v>0</v>
      </c>
      <c r="G106" s="46"/>
      <c r="H106" s="46"/>
      <c r="I106" s="47"/>
    </row>
    <row r="107" spans="2:9" ht="16.5" thickBot="1">
      <c r="B107" s="92" t="s">
        <v>99</v>
      </c>
      <c r="C107" s="89"/>
      <c r="D107" s="72" t="s">
        <v>93</v>
      </c>
      <c r="E107" s="89"/>
      <c r="F107" s="52">
        <f>SUM(F109)</f>
        <v>-60</v>
      </c>
      <c r="G107" s="53">
        <f>SUM(G109)</f>
        <v>0</v>
      </c>
      <c r="H107" s="53">
        <f>SUM(H109)</f>
        <v>0</v>
      </c>
      <c r="I107" s="54">
        <f>SUM(I109)</f>
        <v>-60</v>
      </c>
    </row>
    <row r="108" spans="2:9" ht="12.75">
      <c r="B108" s="91"/>
      <c r="C108" s="17"/>
      <c r="D108" s="80"/>
      <c r="E108" s="17"/>
      <c r="F108" s="49"/>
      <c r="G108" s="39"/>
      <c r="H108" s="50"/>
      <c r="I108" s="40"/>
    </row>
    <row r="109" spans="2:9" ht="12.75">
      <c r="B109" s="91"/>
      <c r="C109" s="17"/>
      <c r="D109" s="75" t="s">
        <v>29</v>
      </c>
      <c r="E109" s="17"/>
      <c r="F109" s="34">
        <f>SUM(F111:F116)</f>
        <v>-60</v>
      </c>
      <c r="G109" s="35">
        <f>SUM(G111:G116)</f>
        <v>0</v>
      </c>
      <c r="H109" s="35">
        <f>SUM(H111:H116)</f>
        <v>0</v>
      </c>
      <c r="I109" s="36">
        <f>SUM(I111:I116)</f>
        <v>-60</v>
      </c>
    </row>
    <row r="110" spans="2:9" ht="12.75">
      <c r="B110" s="91"/>
      <c r="C110" s="17"/>
      <c r="D110" s="14"/>
      <c r="E110" s="17"/>
      <c r="F110" s="37">
        <f aca="true" t="shared" si="3" ref="F110:F116">SUM(G110,I110)</f>
        <v>0</v>
      </c>
      <c r="G110" s="32"/>
      <c r="H110" s="32"/>
      <c r="I110" s="33"/>
    </row>
    <row r="111" spans="2:9" ht="12.75">
      <c r="B111" s="91"/>
      <c r="C111" s="17" t="s">
        <v>83</v>
      </c>
      <c r="D111" s="14" t="s">
        <v>94</v>
      </c>
      <c r="E111" s="17"/>
      <c r="F111" s="37">
        <f t="shared" si="3"/>
        <v>-60</v>
      </c>
      <c r="G111" s="32"/>
      <c r="H111" s="32"/>
      <c r="I111" s="33">
        <v>-60</v>
      </c>
    </row>
    <row r="112" spans="2:9" ht="12" customHeight="1">
      <c r="B112" s="91"/>
      <c r="C112" s="17"/>
      <c r="D112" s="14"/>
      <c r="E112" s="17">
        <v>143</v>
      </c>
      <c r="F112" s="37">
        <f t="shared" si="3"/>
        <v>0</v>
      </c>
      <c r="G112" s="32"/>
      <c r="H112" s="32"/>
      <c r="I112" s="33"/>
    </row>
    <row r="113" spans="2:9" ht="12.75" hidden="1">
      <c r="B113" s="91"/>
      <c r="C113" s="17"/>
      <c r="D113" s="14"/>
      <c r="E113" s="17"/>
      <c r="F113" s="37">
        <f t="shared" si="3"/>
        <v>0</v>
      </c>
      <c r="G113" s="32"/>
      <c r="H113" s="32"/>
      <c r="I113" s="33"/>
    </row>
    <row r="114" spans="2:9" ht="12.75" hidden="1">
      <c r="B114" s="91"/>
      <c r="C114" s="17"/>
      <c r="D114" s="14"/>
      <c r="E114" s="17"/>
      <c r="F114" s="37">
        <f t="shared" si="3"/>
        <v>0</v>
      </c>
      <c r="G114" s="32"/>
      <c r="H114" s="32"/>
      <c r="I114" s="33"/>
    </row>
    <row r="115" spans="2:9" ht="1.5" customHeight="1" hidden="1">
      <c r="B115" s="91"/>
      <c r="C115" s="17"/>
      <c r="D115" s="14"/>
      <c r="E115" s="17"/>
      <c r="F115" s="37">
        <f t="shared" si="3"/>
        <v>0</v>
      </c>
      <c r="G115" s="32"/>
      <c r="H115" s="32"/>
      <c r="I115" s="33"/>
    </row>
    <row r="116" spans="2:9" ht="13.5" thickBot="1">
      <c r="B116" s="91"/>
      <c r="C116" s="17"/>
      <c r="D116" s="79"/>
      <c r="E116" s="17"/>
      <c r="F116" s="45">
        <f t="shared" si="3"/>
        <v>0</v>
      </c>
      <c r="G116" s="46"/>
      <c r="H116" s="46"/>
      <c r="I116" s="47"/>
    </row>
    <row r="117" spans="2:9" ht="16.5" thickBot="1">
      <c r="B117" s="92"/>
      <c r="C117" s="89"/>
      <c r="D117" s="81" t="s">
        <v>22</v>
      </c>
      <c r="E117" s="89"/>
      <c r="F117" s="69">
        <f>SUM(F107,F91,F85,F72,F48,F17)</f>
        <v>0</v>
      </c>
      <c r="G117" s="70">
        <f>SUM(G107,G91,G85,G72,G48,G17)</f>
        <v>60</v>
      </c>
      <c r="H117" s="70">
        <f>SUM(H107,H91,H85,H72,H48,H17,H43)</f>
        <v>63.3</v>
      </c>
      <c r="I117" s="71">
        <f>SUM(I107,I91,I85,I72,I48,I17)</f>
        <v>-60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2014-11-12T13:45:48Z</cp:lastPrinted>
  <dcterms:created xsi:type="dcterms:W3CDTF">2006-05-19T12:04:31Z</dcterms:created>
  <dcterms:modified xsi:type="dcterms:W3CDTF">2014-11-12T13:46:28Z</dcterms:modified>
  <cp:category/>
  <cp:version/>
  <cp:contentType/>
  <cp:contentStatus/>
</cp:coreProperties>
</file>