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<sst xmlns="http://schemas.openxmlformats.org/spreadsheetml/2006/main" count="75" uniqueCount="64">
  <si>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Viešoji biblioteka</t>
  </si>
  <si>
    <t>MK</t>
  </si>
  <si>
    <t>Išlaidos turtui įsigyti</t>
  </si>
  <si>
    <t>VF</t>
  </si>
  <si>
    <t>SP</t>
  </si>
  <si>
    <t>II.Ugdymo užtikrinimo programa</t>
  </si>
  <si>
    <t>III.Kultūros ir sporto plėtotės programa</t>
  </si>
  <si>
    <t>VšĮ ,, Sporto ir turizmo centras"</t>
  </si>
  <si>
    <t>VIP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</si>
  <si>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</si>
  <si>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</si>
  <si>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</si>
  <si>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</si>
  <si>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</si>
  <si>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09.Švietimas</t>
  </si>
  <si>
    <t>08.Polsis ,kultūra ir religija, iš jų:</t>
  </si>
  <si>
    <t>Iš viso</t>
  </si>
  <si>
    <t>Moksleivių pavežėjimas</t>
  </si>
  <si>
    <t>M.Jankaus muziejus</t>
  </si>
  <si>
    <t>Kultūros centras</t>
  </si>
  <si>
    <t>IŠ VISO: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</si>
  <si>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</si>
  <si>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</si>
  <si>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</si>
  <si>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</si>
  <si>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</si>
  <si>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</si>
  <si>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</si>
  <si>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</si>
  <si>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</si>
  <si>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brandos egzaminams organizuoti ir vykdyti</t>
  </si>
  <si>
    <t>Švietimo skyrius</t>
  </si>
  <si>
    <t>VISO</t>
  </si>
  <si>
    <t>Iš jų:darbo užmokesčiui</t>
  </si>
  <si>
    <t>Kitos išlaidos</t>
  </si>
  <si>
    <t>pedagoginių darbuotojų tarifinių atlygių koeficientų skirtumams išlyginti mokyklose</t>
  </si>
  <si>
    <t>Viso savarankiškom savivaldybės funkcijoms vykdyti (SF)151</t>
  </si>
  <si>
    <t xml:space="preserve">Viso specialiąjai tikslinei  dotacijai vykdyti(SD) 14 </t>
  </si>
  <si>
    <t>Viso biudžetinių įstaigų veiklos pajamos (BĮP) 3</t>
  </si>
  <si>
    <t>Pagėgių savivaldybės tarybos</t>
  </si>
  <si>
    <t>( tūkst.Lt)</t>
  </si>
  <si>
    <t>SL</t>
  </si>
  <si>
    <t xml:space="preserve">sprendimo </t>
  </si>
  <si>
    <t>Vilkyškių Johaneso Babrovskio vidurinė mokykla</t>
  </si>
  <si>
    <t>Vilkyškių Johaneso Babrovskio vidurinė mokykla(ikimokyklinio ugdymo grupė)</t>
  </si>
  <si>
    <t>Meno ir sporto mokykla</t>
  </si>
  <si>
    <t>Vaikų socializacijos projektų rėmimas</t>
  </si>
  <si>
    <t>Nr. T-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</si>
  <si>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</si>
  <si>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</si>
  <si>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</si>
  <si>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</si>
  <si>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</si>
  <si>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</si>
  <si>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</si>
  <si>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2 priedas</t>
  </si>
  <si>
    <t xml:space="preserve">PAGĖGIŲ SAVIVALDYBĖS TARYBOS 2014 M. VASARIO 27 D.SPRENDIMO Nr. T-26 "DĖL PAGĖGIŲ SAVIVALDYBĖS 2014 METŲ BIUDŽETO TVIRTINIMO" </t>
  </si>
  <si>
    <t>Kitos kultūros ir meno įstaigos</t>
  </si>
  <si>
    <t>3 PRIEDO"PAGĖGIŲ SAVIVALDYBĖS 2014 METŲ BIUDŽETO ASIGNAVIMAI" TIKSLINIMAS (6)</t>
  </si>
  <si>
    <t>2014 m.rugsėjo 18  d.</t>
  </si>
  <si>
    <t>XV.Nevyriausybinių ir visuomeninių organizacijų rėmimo programa</t>
  </si>
  <si>
    <t>04.Ekonomika</t>
  </si>
  <si>
    <t>Nevyriausybinių ir visuomeninių organizacijų rėmimas</t>
  </si>
  <si>
    <t>pedagoginei psichologinei pagalbai organizuoti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</si>
</sst>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4" fillId="2" borderId="34" xfId="0" applyFont="1" applyFill="1" applyBorder="1" applyAlignment="1">
      <alignment/>
    </xf>
    <xf numFmtId="0" fontId="4" fillId="0" borderId="34" xfId="0" applyFont="1" applyBorder="1" applyAlignment="1">
      <alignment/>
    </xf>
    <xf numFmtId="0" fontId="8" fillId="0" borderId="23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0" fontId="4" fillId="0" borderId="36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0" borderId="32" xfId="0" applyFont="1" applyBorder="1" applyAlignment="1">
      <alignment wrapText="1"/>
    </xf>
    <xf numFmtId="0" fontId="6" fillId="0" borderId="38" xfId="0" applyFont="1" applyFill="1" applyBorder="1" applyAlignment="1">
      <alignment/>
    </xf>
    <xf numFmtId="0" fontId="4" fillId="0" borderId="39" xfId="0" applyFont="1" applyBorder="1" applyAlignment="1">
      <alignment wrapText="1"/>
    </xf>
    <xf numFmtId="0" fontId="4" fillId="2" borderId="4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4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4" fillId="0" borderId="23" xfId="0" applyFont="1" applyBorder="1" applyAlignment="1">
      <alignment/>
    </xf>
    <xf numFmtId="0" fontId="7" fillId="2" borderId="4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4" fillId="0" borderId="44" xfId="0" applyFont="1" applyBorder="1" applyAlignment="1">
      <alignment/>
    </xf>
    <xf numFmtId="0" fontId="7" fillId="2" borderId="3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7" fillId="2" borderId="41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4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4" fillId="2" borderId="23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6" fillId="0" borderId="32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11">
      <selection activeCell="B27" sqref="B27"/>
    </sheetView>
  </sheetViews>
  <sheetFormatPr defaultColWidth="9.140625" defaultRowHeight="12.75"/>
  <cols>
    <col min="1" max="1" width="4.00390625" style="1" customWidth="1"/>
    <col min="2" max="2" width="33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1" ht="12.75">
      <c r="O1" s="1" t="s">
        <v>39</v>
      </c>
    </row>
    <row r="2" ht="12.75">
      <c r="O2" s="1" t="s">
        <v>59</v>
      </c>
    </row>
    <row r="3" spans="2:16" ht="12.75">
      <c r="B3" s="2"/>
      <c r="O3" s="1" t="s">
        <v>42</v>
      </c>
      <c r="P3" s="1" t="s">
        <v>47</v>
      </c>
    </row>
    <row r="4" ht="12.75">
      <c r="O4" s="1" t="s">
        <v>55</v>
      </c>
    </row>
    <row r="5" ht="15.75">
      <c r="B5" s="3"/>
    </row>
    <row r="6" ht="15.75">
      <c r="B6" s="3"/>
    </row>
    <row r="7" ht="15.75">
      <c r="B7" s="3" t="s">
        <v>56</v>
      </c>
    </row>
    <row r="8" ht="15.75">
      <c r="B8" s="3" t="s">
        <v>58</v>
      </c>
    </row>
    <row r="9" ht="15.75">
      <c r="B9" s="3"/>
    </row>
    <row r="10" spans="2:14" ht="16.5" thickBot="1">
      <c r="B10" s="3"/>
      <c r="D10" s="1" t="s">
        <v>32</v>
      </c>
      <c r="N10" s="1" t="s">
        <v>40</v>
      </c>
    </row>
    <row r="11" spans="1:18" ht="12.75">
      <c r="A11" s="4"/>
      <c r="B11" s="76" t="s">
        <v>21</v>
      </c>
      <c r="C11" s="72"/>
      <c r="D11" s="5" t="s">
        <v>25</v>
      </c>
      <c r="E11" s="6"/>
      <c r="F11" s="107"/>
      <c r="G11" s="7"/>
      <c r="H11" s="8" t="s">
        <v>25</v>
      </c>
      <c r="I11" s="8"/>
      <c r="J11" s="9"/>
      <c r="K11" s="10"/>
      <c r="L11" s="11" t="s">
        <v>25</v>
      </c>
      <c r="M11" s="8"/>
      <c r="N11" s="95"/>
      <c r="O11" s="12"/>
      <c r="P11" s="11" t="s">
        <v>25</v>
      </c>
      <c r="Q11" s="8"/>
      <c r="R11" s="9"/>
    </row>
    <row r="12" spans="1:18" ht="12.75">
      <c r="A12" s="13"/>
      <c r="B12" s="77"/>
      <c r="C12" s="73"/>
      <c r="D12" s="14" t="s">
        <v>26</v>
      </c>
      <c r="E12" s="15"/>
      <c r="F12" s="108"/>
      <c r="G12" s="16"/>
      <c r="H12" s="17" t="s">
        <v>29</v>
      </c>
      <c r="I12" s="17"/>
      <c r="J12" s="18"/>
      <c r="K12" s="19"/>
      <c r="L12" s="4" t="s">
        <v>29</v>
      </c>
      <c r="M12" s="17"/>
      <c r="N12" s="96"/>
      <c r="O12" s="20"/>
      <c r="P12" s="4" t="s">
        <v>29</v>
      </c>
      <c r="Q12" s="17"/>
      <c r="R12" s="21"/>
    </row>
    <row r="13" spans="1:18" ht="102.75" thickBot="1">
      <c r="A13" s="13"/>
      <c r="B13" s="78" t="s">
        <v>24</v>
      </c>
      <c r="C13" s="74" t="s">
        <v>23</v>
      </c>
      <c r="D13" s="22" t="s">
        <v>16</v>
      </c>
      <c r="E13" s="23" t="s">
        <v>27</v>
      </c>
      <c r="F13" s="109" t="s">
        <v>28</v>
      </c>
      <c r="G13" s="24" t="s">
        <v>36</v>
      </c>
      <c r="H13" s="25" t="s">
        <v>22</v>
      </c>
      <c r="I13" s="26" t="s">
        <v>27</v>
      </c>
      <c r="J13" s="27" t="s">
        <v>2</v>
      </c>
      <c r="K13" s="28" t="s">
        <v>37</v>
      </c>
      <c r="L13" s="25" t="s">
        <v>22</v>
      </c>
      <c r="M13" s="26" t="s">
        <v>27</v>
      </c>
      <c r="N13" s="97" t="s">
        <v>2</v>
      </c>
      <c r="O13" s="24" t="s">
        <v>38</v>
      </c>
      <c r="P13" s="25" t="s">
        <v>22</v>
      </c>
      <c r="Q13" s="29" t="s">
        <v>33</v>
      </c>
      <c r="R13" s="30" t="s">
        <v>2</v>
      </c>
    </row>
    <row r="14" spans="1:18" ht="38.25">
      <c r="A14" s="32"/>
      <c r="B14" s="79"/>
      <c r="C14" s="68" t="s">
        <v>51</v>
      </c>
      <c r="D14" s="67" t="s">
        <v>52</v>
      </c>
      <c r="E14" s="68" t="s">
        <v>53</v>
      </c>
      <c r="F14" s="110" t="s">
        <v>54</v>
      </c>
      <c r="G14" s="33" t="s">
        <v>50</v>
      </c>
      <c r="H14" s="31"/>
      <c r="I14" s="34"/>
      <c r="J14" s="35"/>
      <c r="K14" s="66" t="s">
        <v>49</v>
      </c>
      <c r="L14" s="31"/>
      <c r="M14" s="34"/>
      <c r="N14" s="32"/>
      <c r="O14" s="65" t="s">
        <v>48</v>
      </c>
      <c r="P14" s="31"/>
      <c r="Q14" s="34"/>
      <c r="R14" s="35"/>
    </row>
    <row r="15" spans="1:18" ht="12.75">
      <c r="A15" s="51">
        <v>1</v>
      </c>
      <c r="B15" s="80">
        <v>2</v>
      </c>
      <c r="C15" s="37">
        <v>3</v>
      </c>
      <c r="D15" s="36">
        <v>4</v>
      </c>
      <c r="E15" s="37">
        <v>5</v>
      </c>
      <c r="F15" s="111">
        <v>6</v>
      </c>
      <c r="G15" s="38">
        <v>7</v>
      </c>
      <c r="H15" s="39">
        <v>8</v>
      </c>
      <c r="I15" s="40">
        <v>9</v>
      </c>
      <c r="J15" s="41">
        <v>10</v>
      </c>
      <c r="K15" s="40">
        <v>11</v>
      </c>
      <c r="L15" s="39">
        <v>12</v>
      </c>
      <c r="M15" s="40">
        <v>13</v>
      </c>
      <c r="N15" s="98">
        <v>14</v>
      </c>
      <c r="O15" s="38">
        <v>15</v>
      </c>
      <c r="P15" s="39">
        <v>16</v>
      </c>
      <c r="Q15" s="40">
        <v>17</v>
      </c>
      <c r="R15" s="41">
        <v>18</v>
      </c>
    </row>
    <row r="16" spans="1:18" ht="12.75">
      <c r="A16" s="51"/>
      <c r="B16" s="80"/>
      <c r="C16" s="37"/>
      <c r="D16" s="37"/>
      <c r="E16" s="37"/>
      <c r="F16" s="69"/>
      <c r="G16" s="38"/>
      <c r="H16" s="40"/>
      <c r="I16" s="40"/>
      <c r="J16" s="103"/>
      <c r="K16" s="40"/>
      <c r="L16" s="40"/>
      <c r="M16" s="40"/>
      <c r="N16" s="70"/>
      <c r="O16" s="38"/>
      <c r="P16" s="40"/>
      <c r="Q16" s="40"/>
      <c r="R16" s="103"/>
    </row>
    <row r="17" spans="1:18" ht="17.25" customHeight="1">
      <c r="A17" s="62">
        <v>43</v>
      </c>
      <c r="B17" s="81" t="s">
        <v>5</v>
      </c>
      <c r="C17" s="45">
        <f>SUM(C19)</f>
        <v>21.4</v>
      </c>
      <c r="D17" s="42">
        <f aca="true" t="shared" si="0" ref="D17:R17">SUM(D19)</f>
        <v>13.399999999999999</v>
      </c>
      <c r="E17" s="42">
        <f t="shared" si="0"/>
        <v>25.9</v>
      </c>
      <c r="F17" s="99">
        <f t="shared" si="0"/>
        <v>8</v>
      </c>
      <c r="G17" s="42">
        <f t="shared" si="0"/>
        <v>21.4</v>
      </c>
      <c r="H17" s="42">
        <f t="shared" si="0"/>
        <v>21.4</v>
      </c>
      <c r="I17" s="42">
        <f t="shared" si="0"/>
        <v>16.4</v>
      </c>
      <c r="J17" s="104">
        <f t="shared" si="0"/>
        <v>0</v>
      </c>
      <c r="K17" s="45">
        <f t="shared" si="0"/>
        <v>0</v>
      </c>
      <c r="L17" s="42">
        <f t="shared" si="0"/>
        <v>-8</v>
      </c>
      <c r="M17" s="42">
        <f t="shared" si="0"/>
        <v>9.5</v>
      </c>
      <c r="N17" s="99">
        <f t="shared" si="0"/>
        <v>8</v>
      </c>
      <c r="O17" s="42">
        <f t="shared" si="0"/>
        <v>0</v>
      </c>
      <c r="P17" s="42">
        <f t="shared" si="0"/>
        <v>0</v>
      </c>
      <c r="Q17" s="42">
        <f t="shared" si="0"/>
        <v>0</v>
      </c>
      <c r="R17" s="104">
        <f t="shared" si="0"/>
        <v>0</v>
      </c>
    </row>
    <row r="18" spans="1:18" ht="11.25" customHeight="1">
      <c r="A18" s="62">
        <v>44</v>
      </c>
      <c r="B18" s="82"/>
      <c r="C18" s="60"/>
      <c r="D18" s="46"/>
      <c r="E18" s="46"/>
      <c r="F18" s="112"/>
      <c r="G18" s="47"/>
      <c r="H18" s="52"/>
      <c r="I18" s="52"/>
      <c r="J18" s="53"/>
      <c r="K18" s="50"/>
      <c r="L18" s="52"/>
      <c r="M18" s="52"/>
      <c r="N18" s="100"/>
      <c r="O18" s="47"/>
      <c r="P18" s="52"/>
      <c r="Q18" s="52"/>
      <c r="R18" s="53"/>
    </row>
    <row r="19" spans="1:18" ht="15" customHeight="1">
      <c r="A19" s="62">
        <v>45</v>
      </c>
      <c r="B19" s="83" t="s">
        <v>14</v>
      </c>
      <c r="C19" s="45">
        <f aca="true" t="shared" si="1" ref="C19:R19">SUM(C21:C26)</f>
        <v>21.4</v>
      </c>
      <c r="D19" s="42">
        <f t="shared" si="1"/>
        <v>13.399999999999999</v>
      </c>
      <c r="E19" s="42">
        <f t="shared" si="1"/>
        <v>25.9</v>
      </c>
      <c r="F19" s="99">
        <f t="shared" si="1"/>
        <v>8</v>
      </c>
      <c r="G19" s="42">
        <f t="shared" si="1"/>
        <v>21.4</v>
      </c>
      <c r="H19" s="42">
        <f t="shared" si="1"/>
        <v>21.4</v>
      </c>
      <c r="I19" s="42">
        <f t="shared" si="1"/>
        <v>16.4</v>
      </c>
      <c r="J19" s="104">
        <f t="shared" si="1"/>
        <v>0</v>
      </c>
      <c r="K19" s="45">
        <f t="shared" si="1"/>
        <v>0</v>
      </c>
      <c r="L19" s="42">
        <f t="shared" si="1"/>
        <v>-8</v>
      </c>
      <c r="M19" s="42">
        <f t="shared" si="1"/>
        <v>9.5</v>
      </c>
      <c r="N19" s="99">
        <f t="shared" si="1"/>
        <v>8</v>
      </c>
      <c r="O19" s="42">
        <f t="shared" si="1"/>
        <v>0</v>
      </c>
      <c r="P19" s="42">
        <f t="shared" si="1"/>
        <v>0</v>
      </c>
      <c r="Q19" s="42">
        <f t="shared" si="1"/>
        <v>0</v>
      </c>
      <c r="R19" s="104">
        <f t="shared" si="1"/>
        <v>0</v>
      </c>
    </row>
    <row r="20" spans="1:18" ht="10.5" customHeight="1">
      <c r="A20" s="71">
        <v>46</v>
      </c>
      <c r="B20" s="84"/>
      <c r="C20" s="60">
        <f>SUM(G20,K20,O20)</f>
        <v>0</v>
      </c>
      <c r="D20" s="46">
        <f>SUM(H20,L20,P20)</f>
        <v>0</v>
      </c>
      <c r="E20" s="46">
        <f>SUM(I20,M20,Q20)</f>
        <v>0</v>
      </c>
      <c r="F20" s="112">
        <f>SUM(J20,N20,R20)</f>
        <v>0</v>
      </c>
      <c r="G20" s="47">
        <f aca="true" t="shared" si="2" ref="G20:G34">SUM(H20,J20)</f>
        <v>0</v>
      </c>
      <c r="H20" s="52"/>
      <c r="I20" s="52"/>
      <c r="J20" s="53"/>
      <c r="K20" s="50">
        <f aca="true" t="shared" si="3" ref="K20:K41">SUM(L20,N20)</f>
        <v>0</v>
      </c>
      <c r="L20" s="52"/>
      <c r="M20" s="52"/>
      <c r="N20" s="100"/>
      <c r="O20" s="55">
        <f aca="true" t="shared" si="4" ref="O20:O31">SUM(P20,R20)</f>
        <v>0</v>
      </c>
      <c r="P20" s="52"/>
      <c r="Q20" s="52"/>
      <c r="R20" s="53"/>
    </row>
    <row r="21" spans="1:18" ht="25.5">
      <c r="A21" s="62">
        <v>56</v>
      </c>
      <c r="B21" s="83" t="s">
        <v>43</v>
      </c>
      <c r="C21" s="60">
        <f aca="true" t="shared" si="5" ref="C21:F25">SUM(G21,K21,O21)</f>
        <v>18.1</v>
      </c>
      <c r="D21" s="46">
        <f t="shared" si="5"/>
        <v>10.1</v>
      </c>
      <c r="E21" s="46">
        <f t="shared" si="5"/>
        <v>7.7</v>
      </c>
      <c r="F21" s="112">
        <f t="shared" si="5"/>
        <v>8</v>
      </c>
      <c r="G21" s="47">
        <f t="shared" si="2"/>
        <v>0</v>
      </c>
      <c r="H21" s="48"/>
      <c r="I21" s="48"/>
      <c r="J21" s="49"/>
      <c r="K21" s="50">
        <f t="shared" si="3"/>
        <v>18.1</v>
      </c>
      <c r="L21" s="48">
        <v>10.1</v>
      </c>
      <c r="M21" s="48">
        <v>7.7</v>
      </c>
      <c r="N21" s="94">
        <v>8</v>
      </c>
      <c r="O21" s="55">
        <f t="shared" si="4"/>
        <v>0</v>
      </c>
      <c r="P21" s="48"/>
      <c r="Q21" s="52"/>
      <c r="R21" s="53"/>
    </row>
    <row r="22" spans="1:18" ht="26.25" customHeight="1">
      <c r="A22" s="62">
        <v>57</v>
      </c>
      <c r="B22" s="83" t="s">
        <v>44</v>
      </c>
      <c r="C22" s="60">
        <f t="shared" si="5"/>
        <v>0</v>
      </c>
      <c r="D22" s="46">
        <f t="shared" si="5"/>
        <v>0</v>
      </c>
      <c r="E22" s="46">
        <f t="shared" si="5"/>
        <v>0</v>
      </c>
      <c r="F22" s="112">
        <f t="shared" si="5"/>
        <v>0</v>
      </c>
      <c r="G22" s="47">
        <f t="shared" si="2"/>
        <v>0</v>
      </c>
      <c r="H22" s="48"/>
      <c r="I22" s="48"/>
      <c r="J22" s="49"/>
      <c r="K22" s="50">
        <f t="shared" si="3"/>
        <v>0</v>
      </c>
      <c r="L22" s="48"/>
      <c r="M22" s="48"/>
      <c r="N22" s="94"/>
      <c r="O22" s="55">
        <f t="shared" si="4"/>
        <v>0</v>
      </c>
      <c r="P22" s="48"/>
      <c r="Q22" s="52"/>
      <c r="R22" s="53"/>
    </row>
    <row r="23" spans="1:18" ht="12.75">
      <c r="A23" s="71">
        <v>58</v>
      </c>
      <c r="B23" s="56" t="s">
        <v>45</v>
      </c>
      <c r="C23" s="60">
        <f t="shared" si="5"/>
        <v>23.7</v>
      </c>
      <c r="D23" s="46">
        <f t="shared" si="5"/>
        <v>23.7</v>
      </c>
      <c r="E23" s="46">
        <f t="shared" si="5"/>
        <v>18.2</v>
      </c>
      <c r="F23" s="112">
        <f t="shared" si="5"/>
        <v>0</v>
      </c>
      <c r="G23" s="47">
        <f t="shared" si="2"/>
        <v>21.4</v>
      </c>
      <c r="H23" s="48">
        <v>21.4</v>
      </c>
      <c r="I23" s="48">
        <v>16.4</v>
      </c>
      <c r="J23" s="49"/>
      <c r="K23" s="50">
        <f t="shared" si="3"/>
        <v>2.3</v>
      </c>
      <c r="L23" s="48">
        <v>2.3</v>
      </c>
      <c r="M23" s="48">
        <v>1.8</v>
      </c>
      <c r="N23" s="94"/>
      <c r="O23" s="55">
        <f t="shared" si="4"/>
        <v>0</v>
      </c>
      <c r="P23" s="48"/>
      <c r="Q23" s="48"/>
      <c r="R23" s="49"/>
    </row>
    <row r="24" spans="1:18" ht="12.75">
      <c r="A24" s="62">
        <v>59</v>
      </c>
      <c r="B24" s="56" t="s">
        <v>46</v>
      </c>
      <c r="C24" s="60">
        <f t="shared" si="5"/>
        <v>0</v>
      </c>
      <c r="D24" s="46">
        <f t="shared" si="5"/>
        <v>0</v>
      </c>
      <c r="E24" s="46">
        <f t="shared" si="5"/>
        <v>0</v>
      </c>
      <c r="F24" s="112">
        <f t="shared" si="5"/>
        <v>0</v>
      </c>
      <c r="G24" s="47">
        <f t="shared" si="2"/>
        <v>0</v>
      </c>
      <c r="H24" s="48"/>
      <c r="I24" s="48"/>
      <c r="J24" s="49"/>
      <c r="K24" s="50">
        <f t="shared" si="3"/>
        <v>0</v>
      </c>
      <c r="L24" s="48"/>
      <c r="M24" s="48"/>
      <c r="N24" s="94"/>
      <c r="O24" s="55">
        <f t="shared" si="4"/>
        <v>0</v>
      </c>
      <c r="P24" s="48"/>
      <c r="Q24" s="48"/>
      <c r="R24" s="49"/>
    </row>
    <row r="25" spans="1:18" ht="12.75">
      <c r="A25" s="62">
        <v>60</v>
      </c>
      <c r="B25" s="56" t="s">
        <v>17</v>
      </c>
      <c r="C25" s="60">
        <f t="shared" si="5"/>
        <v>0</v>
      </c>
      <c r="D25" s="46">
        <f t="shared" si="5"/>
        <v>0</v>
      </c>
      <c r="E25" s="46">
        <f t="shared" si="5"/>
        <v>0</v>
      </c>
      <c r="F25" s="112">
        <f t="shared" si="5"/>
        <v>0</v>
      </c>
      <c r="G25" s="47">
        <f t="shared" si="2"/>
        <v>0</v>
      </c>
      <c r="H25" s="48"/>
      <c r="I25" s="48"/>
      <c r="J25" s="49"/>
      <c r="K25" s="50">
        <f t="shared" si="3"/>
        <v>0</v>
      </c>
      <c r="L25" s="48"/>
      <c r="M25" s="48"/>
      <c r="N25" s="94"/>
      <c r="O25" s="55">
        <f t="shared" si="4"/>
        <v>0</v>
      </c>
      <c r="P25" s="48"/>
      <c r="Q25" s="48"/>
      <c r="R25" s="49"/>
    </row>
    <row r="26" spans="1:18" ht="12.75">
      <c r="A26" s="62">
        <v>61</v>
      </c>
      <c r="B26" s="56" t="s">
        <v>31</v>
      </c>
      <c r="C26" s="45">
        <f>SUM(C27:C30)</f>
        <v>-20.4</v>
      </c>
      <c r="D26" s="42">
        <f aca="true" t="shared" si="6" ref="D26:R26">SUM(D27:D30)</f>
        <v>-20.4</v>
      </c>
      <c r="E26" s="42">
        <f t="shared" si="6"/>
        <v>0</v>
      </c>
      <c r="F26" s="99">
        <f t="shared" si="6"/>
        <v>0</v>
      </c>
      <c r="G26" s="42">
        <f t="shared" si="6"/>
        <v>0</v>
      </c>
      <c r="H26" s="42">
        <f t="shared" si="6"/>
        <v>0</v>
      </c>
      <c r="I26" s="42">
        <f t="shared" si="6"/>
        <v>0</v>
      </c>
      <c r="J26" s="104">
        <f t="shared" si="6"/>
        <v>0</v>
      </c>
      <c r="K26" s="45">
        <f t="shared" si="6"/>
        <v>-20.4</v>
      </c>
      <c r="L26" s="42">
        <f t="shared" si="6"/>
        <v>-20.4</v>
      </c>
      <c r="M26" s="42">
        <f t="shared" si="6"/>
        <v>0</v>
      </c>
      <c r="N26" s="99">
        <f t="shared" si="6"/>
        <v>0</v>
      </c>
      <c r="O26" s="42">
        <f t="shared" si="6"/>
        <v>0</v>
      </c>
      <c r="P26" s="42">
        <f t="shared" si="6"/>
        <v>0</v>
      </c>
      <c r="Q26" s="42">
        <f t="shared" si="6"/>
        <v>0</v>
      </c>
      <c r="R26" s="104">
        <f t="shared" si="6"/>
        <v>0</v>
      </c>
    </row>
    <row r="27" spans="1:18" ht="25.5">
      <c r="A27" s="71">
        <v>62</v>
      </c>
      <c r="B27" s="85" t="s">
        <v>63</v>
      </c>
      <c r="C27" s="60">
        <f aca="true" t="shared" si="7" ref="C27:F32">SUM(G27,K27,O27)</f>
        <v>0</v>
      </c>
      <c r="D27" s="46">
        <f t="shared" si="7"/>
        <v>0</v>
      </c>
      <c r="E27" s="46">
        <f t="shared" si="7"/>
        <v>0</v>
      </c>
      <c r="F27" s="112">
        <f t="shared" si="7"/>
        <v>0</v>
      </c>
      <c r="G27" s="47">
        <f t="shared" si="2"/>
        <v>0</v>
      </c>
      <c r="H27" s="48"/>
      <c r="I27" s="48"/>
      <c r="J27" s="49"/>
      <c r="K27" s="50">
        <f t="shared" si="3"/>
        <v>0</v>
      </c>
      <c r="L27" s="48"/>
      <c r="M27" s="48"/>
      <c r="N27" s="94"/>
      <c r="O27" s="47">
        <f t="shared" si="4"/>
        <v>0</v>
      </c>
      <c r="P27" s="48"/>
      <c r="Q27" s="48"/>
      <c r="R27" s="49"/>
    </row>
    <row r="28" spans="1:18" ht="12.75">
      <c r="A28" s="62">
        <v>63</v>
      </c>
      <c r="B28" s="82" t="s">
        <v>30</v>
      </c>
      <c r="C28" s="60">
        <f t="shared" si="7"/>
        <v>0</v>
      </c>
      <c r="D28" s="46">
        <f t="shared" si="7"/>
        <v>0</v>
      </c>
      <c r="E28" s="46">
        <f t="shared" si="7"/>
        <v>0</v>
      </c>
      <c r="F28" s="112">
        <f t="shared" si="7"/>
        <v>0</v>
      </c>
      <c r="G28" s="47">
        <f t="shared" si="2"/>
        <v>0</v>
      </c>
      <c r="H28" s="48"/>
      <c r="I28" s="48"/>
      <c r="J28" s="49"/>
      <c r="K28" s="50">
        <f t="shared" si="3"/>
        <v>0</v>
      </c>
      <c r="L28" s="48"/>
      <c r="M28" s="48"/>
      <c r="N28" s="94"/>
      <c r="O28" s="47">
        <f t="shared" si="4"/>
        <v>0</v>
      </c>
      <c r="P28" s="48"/>
      <c r="Q28" s="48"/>
      <c r="R28" s="49"/>
    </row>
    <row r="29" spans="1:18" ht="39" customHeight="1">
      <c r="A29" s="62">
        <v>64</v>
      </c>
      <c r="B29" s="85" t="s">
        <v>35</v>
      </c>
      <c r="C29" s="60">
        <f t="shared" si="7"/>
        <v>-20.4</v>
      </c>
      <c r="D29" s="46">
        <f t="shared" si="7"/>
        <v>-20.4</v>
      </c>
      <c r="E29" s="46">
        <f t="shared" si="7"/>
        <v>0</v>
      </c>
      <c r="F29" s="112">
        <f t="shared" si="7"/>
        <v>0</v>
      </c>
      <c r="G29" s="47">
        <f t="shared" si="2"/>
        <v>0</v>
      </c>
      <c r="H29" s="48"/>
      <c r="I29" s="48"/>
      <c r="J29" s="49"/>
      <c r="K29" s="50">
        <f t="shared" si="3"/>
        <v>-20.4</v>
      </c>
      <c r="L29" s="48">
        <v>-20.4</v>
      </c>
      <c r="M29" s="48"/>
      <c r="N29" s="94"/>
      <c r="O29" s="47">
        <f t="shared" si="4"/>
        <v>0</v>
      </c>
      <c r="P29" s="48"/>
      <c r="Q29" s="48"/>
      <c r="R29" s="49"/>
    </row>
    <row r="30" spans="1:18" ht="12.75">
      <c r="A30" s="62">
        <v>65</v>
      </c>
      <c r="B30" s="85" t="s">
        <v>34</v>
      </c>
      <c r="C30" s="60">
        <f t="shared" si="7"/>
        <v>0</v>
      </c>
      <c r="D30" s="46">
        <f t="shared" si="7"/>
        <v>0</v>
      </c>
      <c r="E30" s="46">
        <f t="shared" si="7"/>
        <v>0</v>
      </c>
      <c r="F30" s="112">
        <f t="shared" si="7"/>
        <v>0</v>
      </c>
      <c r="G30" s="47">
        <f t="shared" si="2"/>
        <v>0</v>
      </c>
      <c r="H30" s="48"/>
      <c r="I30" s="48"/>
      <c r="J30" s="49"/>
      <c r="K30" s="50">
        <f t="shared" si="3"/>
        <v>0</v>
      </c>
      <c r="L30" s="48"/>
      <c r="M30" s="48"/>
      <c r="N30" s="94"/>
      <c r="O30" s="47">
        <f t="shared" si="4"/>
        <v>0</v>
      </c>
      <c r="P30" s="48"/>
      <c r="Q30" s="48"/>
      <c r="R30" s="49"/>
    </row>
    <row r="31" spans="1:18" ht="12.75">
      <c r="A31" s="71">
        <v>66</v>
      </c>
      <c r="B31" s="56"/>
      <c r="C31" s="60">
        <f t="shared" si="7"/>
        <v>0</v>
      </c>
      <c r="D31" s="46">
        <f t="shared" si="7"/>
        <v>0</v>
      </c>
      <c r="E31" s="46">
        <f t="shared" si="7"/>
        <v>0</v>
      </c>
      <c r="F31" s="112">
        <f t="shared" si="7"/>
        <v>0</v>
      </c>
      <c r="G31" s="47">
        <f t="shared" si="2"/>
        <v>0</v>
      </c>
      <c r="H31" s="48"/>
      <c r="I31" s="48"/>
      <c r="J31" s="49"/>
      <c r="K31" s="50">
        <f t="shared" si="3"/>
        <v>0</v>
      </c>
      <c r="L31" s="48"/>
      <c r="M31" s="48"/>
      <c r="N31" s="94"/>
      <c r="O31" s="47">
        <f t="shared" si="4"/>
        <v>0</v>
      </c>
      <c r="P31" s="48"/>
      <c r="Q31" s="48"/>
      <c r="R31" s="49"/>
    </row>
    <row r="32" spans="1:18" ht="12.75">
      <c r="A32" s="62">
        <v>67</v>
      </c>
      <c r="B32" s="56"/>
      <c r="C32" s="60">
        <f t="shared" si="7"/>
        <v>0</v>
      </c>
      <c r="D32" s="46">
        <f t="shared" si="7"/>
        <v>0</v>
      </c>
      <c r="E32" s="46"/>
      <c r="F32" s="112"/>
      <c r="G32" s="47"/>
      <c r="H32" s="48"/>
      <c r="I32" s="48"/>
      <c r="J32" s="49"/>
      <c r="K32" s="50"/>
      <c r="L32" s="48"/>
      <c r="M32" s="48"/>
      <c r="N32" s="94"/>
      <c r="O32" s="47"/>
      <c r="P32" s="48"/>
      <c r="Q32" s="48"/>
      <c r="R32" s="49"/>
    </row>
    <row r="33" spans="1:18" ht="31.5">
      <c r="A33" s="62">
        <v>68</v>
      </c>
      <c r="B33" s="81" t="s">
        <v>6</v>
      </c>
      <c r="C33" s="45">
        <f>SUM(C35)</f>
        <v>0</v>
      </c>
      <c r="D33" s="43">
        <f aca="true" t="shared" si="8" ref="D33:R33">SUM(D35)</f>
        <v>0</v>
      </c>
      <c r="E33" s="43">
        <f t="shared" si="8"/>
        <v>0</v>
      </c>
      <c r="F33" s="101">
        <f t="shared" si="8"/>
        <v>0</v>
      </c>
      <c r="G33" s="42">
        <f t="shared" si="8"/>
        <v>-52</v>
      </c>
      <c r="H33" s="43">
        <f t="shared" si="8"/>
        <v>-52</v>
      </c>
      <c r="I33" s="43">
        <f t="shared" si="8"/>
        <v>-39.6</v>
      </c>
      <c r="J33" s="44">
        <f t="shared" si="8"/>
        <v>0</v>
      </c>
      <c r="K33" s="45">
        <f t="shared" si="8"/>
        <v>52</v>
      </c>
      <c r="L33" s="43">
        <f t="shared" si="8"/>
        <v>52</v>
      </c>
      <c r="M33" s="43">
        <f t="shared" si="8"/>
        <v>39.599999999999994</v>
      </c>
      <c r="N33" s="101">
        <f t="shared" si="8"/>
        <v>0</v>
      </c>
      <c r="O33" s="42">
        <f t="shared" si="8"/>
        <v>0</v>
      </c>
      <c r="P33" s="43">
        <f t="shared" si="8"/>
        <v>0</v>
      </c>
      <c r="Q33" s="43">
        <f t="shared" si="8"/>
        <v>0</v>
      </c>
      <c r="R33" s="44">
        <f t="shared" si="8"/>
        <v>0</v>
      </c>
    </row>
    <row r="34" spans="1:18" ht="12.75">
      <c r="A34" s="62">
        <v>69</v>
      </c>
      <c r="B34" s="56"/>
      <c r="C34" s="60">
        <f>SUM(G34,K34,O34)</f>
        <v>0</v>
      </c>
      <c r="D34" s="46">
        <f>SUM(H34,L34,P34)</f>
        <v>0</v>
      </c>
      <c r="E34" s="46">
        <f>SUM(I34,M34,Q34)</f>
        <v>0</v>
      </c>
      <c r="F34" s="112">
        <f>SUM(J34,N34,R34)</f>
        <v>0</v>
      </c>
      <c r="G34" s="47">
        <f t="shared" si="2"/>
        <v>0</v>
      </c>
      <c r="H34" s="52"/>
      <c r="I34" s="52"/>
      <c r="J34" s="53"/>
      <c r="K34" s="50">
        <f t="shared" si="3"/>
        <v>0</v>
      </c>
      <c r="L34" s="52"/>
      <c r="M34" s="52"/>
      <c r="N34" s="100"/>
      <c r="O34" s="55"/>
      <c r="P34" s="52"/>
      <c r="Q34" s="52"/>
      <c r="R34" s="53"/>
    </row>
    <row r="35" spans="1:18" ht="12.75">
      <c r="A35" s="71">
        <v>70</v>
      </c>
      <c r="B35" s="56" t="s">
        <v>15</v>
      </c>
      <c r="C35" s="45">
        <f aca="true" t="shared" si="9" ref="C35:R35">SUM(C37:C41)</f>
        <v>0</v>
      </c>
      <c r="D35" s="43">
        <f t="shared" si="9"/>
        <v>0</v>
      </c>
      <c r="E35" s="43">
        <f t="shared" si="9"/>
        <v>0</v>
      </c>
      <c r="F35" s="101">
        <f t="shared" si="9"/>
        <v>0</v>
      </c>
      <c r="G35" s="55">
        <f t="shared" si="9"/>
        <v>-52</v>
      </c>
      <c r="H35" s="52">
        <f t="shared" si="9"/>
        <v>-52</v>
      </c>
      <c r="I35" s="52">
        <f t="shared" si="9"/>
        <v>-39.6</v>
      </c>
      <c r="J35" s="53">
        <f t="shared" si="9"/>
        <v>0</v>
      </c>
      <c r="K35" s="54">
        <f t="shared" si="9"/>
        <v>52</v>
      </c>
      <c r="L35" s="52">
        <f t="shared" si="9"/>
        <v>52</v>
      </c>
      <c r="M35" s="52">
        <f t="shared" si="9"/>
        <v>39.599999999999994</v>
      </c>
      <c r="N35" s="100">
        <f t="shared" si="9"/>
        <v>0</v>
      </c>
      <c r="O35" s="55">
        <f t="shared" si="9"/>
        <v>0</v>
      </c>
      <c r="P35" s="52">
        <f t="shared" si="9"/>
        <v>0</v>
      </c>
      <c r="Q35" s="52">
        <f t="shared" si="9"/>
        <v>0</v>
      </c>
      <c r="R35" s="53">
        <f t="shared" si="9"/>
        <v>0</v>
      </c>
    </row>
    <row r="36" spans="1:18" ht="12.75">
      <c r="A36" s="62">
        <v>71</v>
      </c>
      <c r="B36" s="84"/>
      <c r="C36" s="60">
        <f aca="true" t="shared" si="10" ref="C36:C41">SUM(G36,K36,O36)</f>
        <v>0</v>
      </c>
      <c r="D36" s="46">
        <f aca="true" t="shared" si="11" ref="D36:D41">SUM(H36,L36,P36)</f>
        <v>0</v>
      </c>
      <c r="E36" s="46">
        <f aca="true" t="shared" si="12" ref="E36:E41">SUM(I36,M36,Q36)</f>
        <v>0</v>
      </c>
      <c r="F36" s="112">
        <f aca="true" t="shared" si="13" ref="F36:F41">SUM(J36,N36,R36)</f>
        <v>0</v>
      </c>
      <c r="G36" s="47"/>
      <c r="H36" s="48"/>
      <c r="I36" s="48"/>
      <c r="J36" s="49"/>
      <c r="K36" s="50">
        <f t="shared" si="3"/>
        <v>0</v>
      </c>
      <c r="L36" s="48"/>
      <c r="M36" s="48"/>
      <c r="N36" s="94"/>
      <c r="O36" s="47"/>
      <c r="P36" s="48"/>
      <c r="Q36" s="48"/>
      <c r="R36" s="49"/>
    </row>
    <row r="37" spans="1:18" ht="12.75">
      <c r="A37" s="62">
        <v>72</v>
      </c>
      <c r="B37" s="82" t="s">
        <v>7</v>
      </c>
      <c r="C37" s="60">
        <f t="shared" si="10"/>
        <v>0</v>
      </c>
      <c r="D37" s="46">
        <f t="shared" si="11"/>
        <v>0</v>
      </c>
      <c r="E37" s="46">
        <f t="shared" si="12"/>
        <v>0</v>
      </c>
      <c r="F37" s="112">
        <f t="shared" si="13"/>
        <v>0</v>
      </c>
      <c r="G37" s="47">
        <f aca="true" t="shared" si="14" ref="G37:G42">SUM(H37,J37)</f>
        <v>0</v>
      </c>
      <c r="H37" s="48"/>
      <c r="I37" s="48"/>
      <c r="J37" s="49"/>
      <c r="K37" s="50">
        <f t="shared" si="3"/>
        <v>0</v>
      </c>
      <c r="L37" s="48"/>
      <c r="M37" s="48"/>
      <c r="N37" s="94"/>
      <c r="O37" s="47"/>
      <c r="P37" s="48"/>
      <c r="Q37" s="48"/>
      <c r="R37" s="49"/>
    </row>
    <row r="38" spans="1:18" ht="12.75">
      <c r="A38" s="62">
        <v>73</v>
      </c>
      <c r="B38" s="82" t="s">
        <v>0</v>
      </c>
      <c r="C38" s="60">
        <f t="shared" si="10"/>
        <v>0</v>
      </c>
      <c r="D38" s="46">
        <f t="shared" si="11"/>
        <v>0</v>
      </c>
      <c r="E38" s="46">
        <f t="shared" si="12"/>
        <v>0</v>
      </c>
      <c r="F38" s="112">
        <f t="shared" si="13"/>
        <v>0</v>
      </c>
      <c r="G38" s="47">
        <f t="shared" si="14"/>
        <v>-28.8</v>
      </c>
      <c r="H38" s="48">
        <v>-28.8</v>
      </c>
      <c r="I38" s="48">
        <v>-22</v>
      </c>
      <c r="J38" s="49"/>
      <c r="K38" s="50">
        <f t="shared" si="3"/>
        <v>28.8</v>
      </c>
      <c r="L38" s="48">
        <v>28.8</v>
      </c>
      <c r="M38" s="48">
        <v>22</v>
      </c>
      <c r="N38" s="94"/>
      <c r="O38" s="47">
        <f>SUM(P38,R38)</f>
        <v>0</v>
      </c>
      <c r="P38" s="48"/>
      <c r="Q38" s="48"/>
      <c r="R38" s="49"/>
    </row>
    <row r="39" spans="1:18" ht="12.75">
      <c r="A39" s="71">
        <v>74</v>
      </c>
      <c r="B39" s="82" t="s">
        <v>18</v>
      </c>
      <c r="C39" s="60">
        <f t="shared" si="10"/>
        <v>0</v>
      </c>
      <c r="D39" s="46">
        <f t="shared" si="11"/>
        <v>0</v>
      </c>
      <c r="E39" s="46">
        <f t="shared" si="12"/>
        <v>0</v>
      </c>
      <c r="F39" s="112">
        <f t="shared" si="13"/>
        <v>0</v>
      </c>
      <c r="G39" s="47">
        <f t="shared" si="14"/>
        <v>-5.8</v>
      </c>
      <c r="H39" s="48">
        <v>-5.8</v>
      </c>
      <c r="I39" s="48">
        <v>-4.4</v>
      </c>
      <c r="J39" s="49"/>
      <c r="K39" s="50">
        <f t="shared" si="3"/>
        <v>5.8</v>
      </c>
      <c r="L39" s="48">
        <v>5.8</v>
      </c>
      <c r="M39" s="48">
        <v>4.4</v>
      </c>
      <c r="N39" s="94"/>
      <c r="O39" s="47">
        <f>SUM(P39,R39)</f>
        <v>0</v>
      </c>
      <c r="P39" s="48"/>
      <c r="Q39" s="48"/>
      <c r="R39" s="49"/>
    </row>
    <row r="40" spans="1:18" ht="12.75">
      <c r="A40" s="62">
        <v>75</v>
      </c>
      <c r="B40" s="82" t="s">
        <v>19</v>
      </c>
      <c r="C40" s="60">
        <f t="shared" si="10"/>
        <v>3.4000000000000004</v>
      </c>
      <c r="D40" s="46">
        <f t="shared" si="11"/>
        <v>3.4000000000000004</v>
      </c>
      <c r="E40" s="46">
        <f t="shared" si="12"/>
        <v>2.5999999999999996</v>
      </c>
      <c r="F40" s="112">
        <f t="shared" si="13"/>
        <v>0</v>
      </c>
      <c r="G40" s="47">
        <f t="shared" si="14"/>
        <v>-11.6</v>
      </c>
      <c r="H40" s="48">
        <v>-11.6</v>
      </c>
      <c r="I40" s="48">
        <v>-8.8</v>
      </c>
      <c r="J40" s="49"/>
      <c r="K40" s="50">
        <f t="shared" si="3"/>
        <v>15</v>
      </c>
      <c r="L40" s="48">
        <v>15</v>
      </c>
      <c r="M40" s="48">
        <v>11.4</v>
      </c>
      <c r="N40" s="94"/>
      <c r="O40" s="47">
        <f>SUM(P40,R40)</f>
        <v>0</v>
      </c>
      <c r="P40" s="48"/>
      <c r="Q40" s="48"/>
      <c r="R40" s="49"/>
    </row>
    <row r="41" spans="1:18" ht="12.75">
      <c r="A41" s="62">
        <v>80</v>
      </c>
      <c r="B41" s="85" t="s">
        <v>57</v>
      </c>
      <c r="C41" s="60">
        <f t="shared" si="10"/>
        <v>-3.4</v>
      </c>
      <c r="D41" s="46">
        <f t="shared" si="11"/>
        <v>-3.4</v>
      </c>
      <c r="E41" s="46">
        <f t="shared" si="12"/>
        <v>-2.6000000000000005</v>
      </c>
      <c r="F41" s="112">
        <f t="shared" si="13"/>
        <v>0</v>
      </c>
      <c r="G41" s="47">
        <f t="shared" si="14"/>
        <v>-5.8</v>
      </c>
      <c r="H41" s="48">
        <v>-5.8</v>
      </c>
      <c r="I41" s="48">
        <v>-4.4</v>
      </c>
      <c r="J41" s="49"/>
      <c r="K41" s="50">
        <f t="shared" si="3"/>
        <v>2.4</v>
      </c>
      <c r="L41" s="48">
        <v>2.4</v>
      </c>
      <c r="M41" s="48">
        <v>1.8</v>
      </c>
      <c r="N41" s="94"/>
      <c r="O41" s="47">
        <f>SUM(P41,R41)</f>
        <v>0</v>
      </c>
      <c r="P41" s="48"/>
      <c r="Q41" s="48"/>
      <c r="R41" s="49"/>
    </row>
    <row r="42" spans="1:18" ht="12.75">
      <c r="A42" s="62">
        <v>177</v>
      </c>
      <c r="B42" s="86"/>
      <c r="C42" s="60">
        <f>SUM(G42,K42,O42)</f>
        <v>0</v>
      </c>
      <c r="D42" s="46">
        <f>SUM(H42,L42,P42)</f>
        <v>0</v>
      </c>
      <c r="E42" s="46">
        <f>SUM(I42,M42,Q42)</f>
        <v>0</v>
      </c>
      <c r="F42" s="112">
        <f>SUM(J42,N42,R42)</f>
        <v>0</v>
      </c>
      <c r="G42" s="47">
        <f t="shared" si="14"/>
        <v>0</v>
      </c>
      <c r="H42" s="48"/>
      <c r="I42" s="48"/>
      <c r="J42" s="49"/>
      <c r="K42" s="50">
        <f>SUM(L42,N42)</f>
        <v>0</v>
      </c>
      <c r="L42" s="48"/>
      <c r="M42" s="48"/>
      <c r="N42" s="94"/>
      <c r="O42" s="47">
        <f>SUM(P42,R42)</f>
        <v>0</v>
      </c>
      <c r="P42" s="48"/>
      <c r="Q42" s="48"/>
      <c r="R42" s="49"/>
    </row>
    <row r="43" spans="1:18" ht="12.75">
      <c r="A43" s="62"/>
      <c r="B43" s="88"/>
      <c r="C43" s="89"/>
      <c r="D43" s="89"/>
      <c r="E43" s="89"/>
      <c r="F43" s="90"/>
      <c r="G43" s="105"/>
      <c r="H43" s="91"/>
      <c r="I43" s="91"/>
      <c r="J43" s="106"/>
      <c r="K43" s="91"/>
      <c r="L43" s="91"/>
      <c r="M43" s="91"/>
      <c r="N43" s="92"/>
      <c r="O43" s="105"/>
      <c r="P43" s="91"/>
      <c r="Q43" s="91"/>
      <c r="R43" s="106"/>
    </row>
    <row r="44" spans="1:18" ht="47.25">
      <c r="A44" s="62">
        <v>186</v>
      </c>
      <c r="B44" s="113" t="s">
        <v>60</v>
      </c>
      <c r="C44" s="42">
        <f>SUM(C47)</f>
        <v>10.8</v>
      </c>
      <c r="D44" s="42">
        <f aca="true" t="shared" si="15" ref="D44:R44">SUM(D47)</f>
        <v>10.8</v>
      </c>
      <c r="E44" s="42">
        <f t="shared" si="15"/>
        <v>0</v>
      </c>
      <c r="F44" s="42">
        <f t="shared" si="15"/>
        <v>0</v>
      </c>
      <c r="G44" s="42">
        <f t="shared" si="15"/>
        <v>10.8</v>
      </c>
      <c r="H44" s="42">
        <f t="shared" si="15"/>
        <v>10.8</v>
      </c>
      <c r="I44" s="42">
        <f t="shared" si="15"/>
        <v>0</v>
      </c>
      <c r="J44" s="42">
        <f t="shared" si="15"/>
        <v>0</v>
      </c>
      <c r="K44" s="42">
        <f t="shared" si="15"/>
        <v>0</v>
      </c>
      <c r="L44" s="42">
        <f t="shared" si="15"/>
        <v>0</v>
      </c>
      <c r="M44" s="42">
        <f t="shared" si="15"/>
        <v>0</v>
      </c>
      <c r="N44" s="42">
        <f t="shared" si="15"/>
        <v>0</v>
      </c>
      <c r="O44" s="42">
        <f t="shared" si="15"/>
        <v>0</v>
      </c>
      <c r="P44" s="42">
        <f t="shared" si="15"/>
        <v>0</v>
      </c>
      <c r="Q44" s="42">
        <f t="shared" si="15"/>
        <v>0</v>
      </c>
      <c r="R44" s="42">
        <f t="shared" si="15"/>
        <v>0</v>
      </c>
    </row>
    <row r="45" spans="1:18" ht="15.75">
      <c r="A45" s="62">
        <v>187</v>
      </c>
      <c r="B45" s="113"/>
      <c r="C45" s="42"/>
      <c r="D45" s="43"/>
      <c r="E45" s="43"/>
      <c r="F45" s="101"/>
      <c r="G45" s="42"/>
      <c r="H45" s="43"/>
      <c r="I45" s="43"/>
      <c r="J45" s="44"/>
      <c r="K45" s="45"/>
      <c r="L45" s="43"/>
      <c r="M45" s="43"/>
      <c r="N45" s="101"/>
      <c r="O45" s="42"/>
      <c r="P45" s="43"/>
      <c r="Q45" s="43"/>
      <c r="R45" s="44"/>
    </row>
    <row r="46" spans="1:18" ht="15.75">
      <c r="A46" s="62">
        <v>188</v>
      </c>
      <c r="B46" s="113"/>
      <c r="C46" s="93"/>
      <c r="D46" s="46"/>
      <c r="E46" s="46"/>
      <c r="F46" s="112"/>
      <c r="G46" s="47"/>
      <c r="H46" s="48"/>
      <c r="I46" s="48"/>
      <c r="J46" s="49"/>
      <c r="K46" s="50"/>
      <c r="L46" s="48"/>
      <c r="M46" s="48"/>
      <c r="N46" s="94"/>
      <c r="O46" s="47"/>
      <c r="P46" s="48"/>
      <c r="Q46" s="48"/>
      <c r="R46" s="49"/>
    </row>
    <row r="47" spans="1:18" ht="12.75">
      <c r="A47" s="62">
        <v>189</v>
      </c>
      <c r="B47" s="83" t="s">
        <v>61</v>
      </c>
      <c r="C47" s="42">
        <f aca="true" t="shared" si="16" ref="C47:R47">SUM(C49:C49)</f>
        <v>10.8</v>
      </c>
      <c r="D47" s="42">
        <f t="shared" si="16"/>
        <v>10.8</v>
      </c>
      <c r="E47" s="42">
        <f t="shared" si="16"/>
        <v>0</v>
      </c>
      <c r="F47" s="99">
        <f t="shared" si="16"/>
        <v>0</v>
      </c>
      <c r="G47" s="55">
        <f t="shared" si="16"/>
        <v>10.8</v>
      </c>
      <c r="H47" s="55">
        <f t="shared" si="16"/>
        <v>10.8</v>
      </c>
      <c r="I47" s="55">
        <f t="shared" si="16"/>
        <v>0</v>
      </c>
      <c r="J47" s="56">
        <f t="shared" si="16"/>
        <v>0</v>
      </c>
      <c r="K47" s="54">
        <f t="shared" si="16"/>
        <v>0</v>
      </c>
      <c r="L47" s="55">
        <f t="shared" si="16"/>
        <v>0</v>
      </c>
      <c r="M47" s="55">
        <f t="shared" si="16"/>
        <v>0</v>
      </c>
      <c r="N47" s="102">
        <f t="shared" si="16"/>
        <v>0</v>
      </c>
      <c r="O47" s="55">
        <f t="shared" si="16"/>
        <v>0</v>
      </c>
      <c r="P47" s="55">
        <f t="shared" si="16"/>
        <v>0</v>
      </c>
      <c r="Q47" s="55">
        <f t="shared" si="16"/>
        <v>0</v>
      </c>
      <c r="R47" s="56">
        <f t="shared" si="16"/>
        <v>0</v>
      </c>
    </row>
    <row r="48" spans="1:18" ht="12.75">
      <c r="A48" s="71">
        <v>190</v>
      </c>
      <c r="B48" s="82"/>
      <c r="C48" s="93">
        <f aca="true" t="shared" si="17" ref="C48:F49">SUM(G48,K48,O48)</f>
        <v>0</v>
      </c>
      <c r="D48" s="46">
        <f t="shared" si="17"/>
        <v>0</v>
      </c>
      <c r="E48" s="46">
        <f t="shared" si="17"/>
        <v>0</v>
      </c>
      <c r="F48" s="112">
        <f t="shared" si="17"/>
        <v>0</v>
      </c>
      <c r="G48" s="47">
        <f>SUM(H48,J48)</f>
        <v>0</v>
      </c>
      <c r="H48" s="48"/>
      <c r="I48" s="48"/>
      <c r="J48" s="49"/>
      <c r="K48" s="50">
        <f>SUM(L48,N48)</f>
        <v>0</v>
      </c>
      <c r="L48" s="48"/>
      <c r="M48" s="48"/>
      <c r="N48" s="94"/>
      <c r="O48" s="47">
        <f>SUM(P48,R48)</f>
        <v>0</v>
      </c>
      <c r="P48" s="48"/>
      <c r="Q48" s="48"/>
      <c r="R48" s="49"/>
    </row>
    <row r="49" spans="1:18" ht="25.5">
      <c r="A49" s="62">
        <v>191</v>
      </c>
      <c r="B49" s="85" t="s">
        <v>62</v>
      </c>
      <c r="C49" s="93">
        <f t="shared" si="17"/>
        <v>10.8</v>
      </c>
      <c r="D49" s="46">
        <f t="shared" si="17"/>
        <v>10.8</v>
      </c>
      <c r="E49" s="46">
        <f t="shared" si="17"/>
        <v>0</v>
      </c>
      <c r="F49" s="112">
        <f t="shared" si="17"/>
        <v>0</v>
      </c>
      <c r="G49" s="47">
        <f>SUM(H49+J49)</f>
        <v>10.8</v>
      </c>
      <c r="H49" s="48">
        <v>10.8</v>
      </c>
      <c r="I49" s="48"/>
      <c r="J49" s="49"/>
      <c r="K49" s="50">
        <f>SUM(L49,N49)</f>
        <v>0</v>
      </c>
      <c r="L49" s="48"/>
      <c r="M49" s="48"/>
      <c r="N49" s="94"/>
      <c r="O49" s="47">
        <f>SUM(P49,R49)</f>
        <v>0</v>
      </c>
      <c r="P49" s="48"/>
      <c r="Q49" s="48"/>
      <c r="R49" s="49"/>
    </row>
    <row r="50" spans="1:18" ht="12.75">
      <c r="A50" s="62"/>
      <c r="B50" s="88"/>
      <c r="C50" s="89"/>
      <c r="D50" s="89"/>
      <c r="E50" s="89"/>
      <c r="F50" s="90"/>
      <c r="G50" s="105"/>
      <c r="H50" s="91"/>
      <c r="I50" s="91"/>
      <c r="J50" s="106"/>
      <c r="K50" s="91"/>
      <c r="L50" s="91"/>
      <c r="M50" s="91"/>
      <c r="N50" s="92"/>
      <c r="O50" s="105"/>
      <c r="P50" s="91"/>
      <c r="Q50" s="91"/>
      <c r="R50" s="106"/>
    </row>
    <row r="51" spans="1:18" ht="12.75">
      <c r="A51" s="62"/>
      <c r="B51" s="88"/>
      <c r="C51" s="89"/>
      <c r="D51" s="89"/>
      <c r="E51" s="89"/>
      <c r="F51" s="90"/>
      <c r="G51" s="105"/>
      <c r="H51" s="91"/>
      <c r="I51" s="91"/>
      <c r="J51" s="106"/>
      <c r="K51" s="91"/>
      <c r="L51" s="91"/>
      <c r="M51" s="91"/>
      <c r="N51" s="92"/>
      <c r="O51" s="105"/>
      <c r="P51" s="91"/>
      <c r="Q51" s="91"/>
      <c r="R51" s="106"/>
    </row>
    <row r="52" spans="1:18" ht="21" customHeight="1" thickBot="1">
      <c r="A52" s="62">
        <v>193</v>
      </c>
      <c r="B52" s="87" t="s">
        <v>20</v>
      </c>
      <c r="C52" s="75">
        <f>SUM(C44,C33,C17)</f>
        <v>32.2</v>
      </c>
      <c r="D52" s="75">
        <f aca="true" t="shared" si="18" ref="D52:R52">SUM(D44,D33,D17)</f>
        <v>24.2</v>
      </c>
      <c r="E52" s="75">
        <f t="shared" si="18"/>
        <v>25.9</v>
      </c>
      <c r="F52" s="75">
        <f t="shared" si="18"/>
        <v>8</v>
      </c>
      <c r="G52" s="75">
        <f t="shared" si="18"/>
        <v>-19.800000000000004</v>
      </c>
      <c r="H52" s="75">
        <f t="shared" si="18"/>
        <v>-19.800000000000004</v>
      </c>
      <c r="I52" s="75">
        <f t="shared" si="18"/>
        <v>-23.200000000000003</v>
      </c>
      <c r="J52" s="75">
        <f t="shared" si="18"/>
        <v>0</v>
      </c>
      <c r="K52" s="75">
        <f t="shared" si="18"/>
        <v>52</v>
      </c>
      <c r="L52" s="75">
        <f t="shared" si="18"/>
        <v>44</v>
      </c>
      <c r="M52" s="75">
        <f t="shared" si="18"/>
        <v>49.099999999999994</v>
      </c>
      <c r="N52" s="75">
        <f t="shared" si="18"/>
        <v>8</v>
      </c>
      <c r="O52" s="75">
        <f t="shared" si="18"/>
        <v>0</v>
      </c>
      <c r="P52" s="75">
        <f t="shared" si="18"/>
        <v>0</v>
      </c>
      <c r="Q52" s="75">
        <f t="shared" si="18"/>
        <v>0</v>
      </c>
      <c r="R52" s="75">
        <f t="shared" si="18"/>
        <v>0</v>
      </c>
    </row>
    <row r="53" spans="1:18" ht="21" customHeight="1">
      <c r="A53" s="48"/>
      <c r="B53" s="61"/>
      <c r="C53" s="64"/>
      <c r="D53" s="61"/>
      <c r="E53" s="61"/>
      <c r="F53" s="61"/>
      <c r="G53" s="64"/>
      <c r="H53" s="63"/>
      <c r="I53" s="61"/>
      <c r="J53" s="61"/>
      <c r="K53" s="3"/>
      <c r="L53" s="61"/>
      <c r="M53" s="61"/>
      <c r="N53" s="61"/>
      <c r="O53" s="61"/>
      <c r="P53" s="61"/>
      <c r="Q53" s="61"/>
      <c r="R53" s="61"/>
    </row>
    <row r="54" spans="1:7" ht="12.75">
      <c r="A54" s="48" t="s">
        <v>41</v>
      </c>
      <c r="B54" s="57" t="s">
        <v>13</v>
      </c>
      <c r="C54" s="57"/>
      <c r="D54" s="57"/>
      <c r="E54" s="57"/>
      <c r="F54" s="57"/>
      <c r="G54" s="57"/>
    </row>
    <row r="55" spans="1:6" ht="12.75">
      <c r="A55" s="58" t="s">
        <v>1</v>
      </c>
      <c r="B55" s="57" t="s">
        <v>9</v>
      </c>
      <c r="C55" s="57"/>
      <c r="D55" s="57"/>
      <c r="E55" s="57"/>
      <c r="F55" s="57"/>
    </row>
    <row r="56" spans="1:6" ht="12.75">
      <c r="A56" s="58" t="s">
        <v>3</v>
      </c>
      <c r="B56" s="57" t="s">
        <v>11</v>
      </c>
      <c r="C56" s="57"/>
      <c r="D56" s="57"/>
      <c r="E56" s="57"/>
      <c r="F56" s="57"/>
    </row>
    <row r="57" spans="1:6" ht="12.75">
      <c r="A57" s="58" t="s">
        <v>8</v>
      </c>
      <c r="B57" s="57" t="s">
        <v>10</v>
      </c>
      <c r="C57" s="57"/>
      <c r="D57" s="57"/>
      <c r="E57" s="57"/>
      <c r="F57" s="57"/>
    </row>
    <row r="58" spans="1:6" ht="12.75">
      <c r="A58" s="58" t="s">
        <v>4</v>
      </c>
      <c r="B58" s="57" t="s">
        <v>12</v>
      </c>
      <c r="C58" s="57"/>
      <c r="D58" s="57"/>
      <c r="E58" s="57"/>
      <c r="F58" s="57"/>
    </row>
    <row r="59" spans="1:6" ht="12.75">
      <c r="A59" s="57"/>
      <c r="B59" s="57"/>
      <c r="C59" s="57"/>
      <c r="D59" s="57"/>
      <c r="E59" s="57"/>
      <c r="F59" s="57"/>
    </row>
    <row r="60" spans="1:6" ht="12.75">
      <c r="A60" s="57"/>
      <c r="B60" s="57"/>
      <c r="C60" s="57"/>
      <c r="D60" s="57"/>
      <c r="E60" s="57"/>
      <c r="F60" s="57"/>
    </row>
    <row r="61" spans="1:6" ht="12.75">
      <c r="A61" s="57"/>
      <c r="B61" s="57"/>
      <c r="C61" s="57"/>
      <c r="D61" s="57"/>
      <c r="E61" s="57"/>
      <c r="F61" s="57"/>
    </row>
    <row r="62" spans="1:6" ht="12.75">
      <c r="A62" s="57"/>
      <c r="B62" s="57"/>
      <c r="C62" s="57"/>
      <c r="D62" s="57"/>
      <c r="E62" s="57"/>
      <c r="F62" s="57"/>
    </row>
    <row r="63" spans="1:6" ht="12.75">
      <c r="A63" s="57"/>
      <c r="B63" s="57"/>
      <c r="C63" s="57"/>
      <c r="D63" s="57"/>
      <c r="E63" s="57"/>
      <c r="F63" s="57"/>
    </row>
    <row r="64" spans="1:6" ht="12.75">
      <c r="A64" s="57"/>
      <c r="B64" s="57"/>
      <c r="C64" s="57"/>
      <c r="D64" s="57"/>
      <c r="E64" s="57"/>
      <c r="F64" s="57"/>
    </row>
    <row r="65" spans="1:6" ht="12.75">
      <c r="A65" s="57"/>
      <c r="B65" s="57"/>
      <c r="C65" s="57"/>
      <c r="D65" s="57"/>
      <c r="E65" s="57"/>
      <c r="F65" s="57"/>
    </row>
    <row r="66" spans="1:6" ht="12.75">
      <c r="A66" s="57"/>
      <c r="B66" s="57"/>
      <c r="C66" s="57"/>
      <c r="D66" s="57"/>
      <c r="E66" s="57"/>
      <c r="F66" s="57"/>
    </row>
    <row r="67" spans="1:6" ht="12.75">
      <c r="A67" s="57"/>
      <c r="B67" s="57"/>
      <c r="C67" s="57"/>
      <c r="D67" s="57"/>
      <c r="E67" s="57"/>
      <c r="F67" s="57"/>
    </row>
    <row r="68" spans="1:6" ht="12.75">
      <c r="A68" s="57"/>
      <c r="B68" s="57"/>
      <c r="C68" s="57"/>
      <c r="D68" s="57"/>
      <c r="E68" s="57"/>
      <c r="F68" s="57"/>
    </row>
    <row r="69" spans="1:6" ht="12.75">
      <c r="A69" s="57"/>
      <c r="B69" s="57"/>
      <c r="C69" s="57"/>
      <c r="D69" s="57"/>
      <c r="E69" s="57"/>
      <c r="F69" s="57"/>
    </row>
    <row r="70" spans="1:6" ht="12.75">
      <c r="A70" s="57"/>
      <c r="B70" s="57"/>
      <c r="C70" s="57"/>
      <c r="D70" s="57"/>
      <c r="E70" s="57"/>
      <c r="F70" s="57"/>
    </row>
    <row r="71" spans="1:6" ht="12.75">
      <c r="A71" s="57"/>
      <c r="B71" s="57"/>
      <c r="C71" s="57"/>
      <c r="D71" s="57"/>
      <c r="E71" s="57"/>
      <c r="F71" s="57"/>
    </row>
    <row r="72" spans="1:6" ht="12.75">
      <c r="A72" s="57"/>
      <c r="B72" s="57"/>
      <c r="C72" s="57"/>
      <c r="D72" s="57"/>
      <c r="E72" s="57"/>
      <c r="F72" s="57"/>
    </row>
    <row r="73" spans="1:6" ht="12.75">
      <c r="A73" s="57"/>
      <c r="B73" s="57"/>
      <c r="C73" s="57"/>
      <c r="D73" s="57"/>
      <c r="E73" s="57"/>
      <c r="F73" s="57"/>
    </row>
    <row r="74" spans="1:6" ht="12.75">
      <c r="A74" s="57"/>
      <c r="B74" s="57"/>
      <c r="C74" s="57"/>
      <c r="D74" s="57"/>
      <c r="E74" s="57"/>
      <c r="F74" s="57"/>
    </row>
    <row r="75" spans="1:6" ht="12.75">
      <c r="A75" s="57"/>
      <c r="B75" s="57"/>
      <c r="C75" s="57"/>
      <c r="D75" s="57"/>
      <c r="E75" s="57"/>
      <c r="F75" s="57"/>
    </row>
    <row r="76" spans="1:6" ht="12.75">
      <c r="A76" s="57"/>
      <c r="B76" s="57"/>
      <c r="C76" s="57"/>
      <c r="D76" s="57"/>
      <c r="E76" s="57"/>
      <c r="F76" s="57"/>
    </row>
    <row r="77" spans="1:6" ht="12.75">
      <c r="A77" s="57"/>
      <c r="B77" s="57"/>
      <c r="C77" s="57"/>
      <c r="D77" s="57"/>
      <c r="E77" s="57"/>
      <c r="F77" s="57"/>
    </row>
    <row r="78" spans="1:6" ht="12.75">
      <c r="A78" s="57"/>
      <c r="B78" s="57"/>
      <c r="C78" s="57"/>
      <c r="D78" s="57"/>
      <c r="E78" s="57"/>
      <c r="F78" s="57"/>
    </row>
    <row r="79" spans="1:6" ht="12.75">
      <c r="A79" s="57"/>
      <c r="B79" s="57"/>
      <c r="C79" s="57"/>
      <c r="D79" s="57"/>
      <c r="E79" s="57"/>
      <c r="F79" s="57"/>
    </row>
    <row r="80" spans="1:6" ht="12.75">
      <c r="A80" s="57"/>
      <c r="B80" s="57"/>
      <c r="C80" s="57"/>
      <c r="D80" s="57"/>
      <c r="E80" s="57"/>
      <c r="F80" s="57"/>
    </row>
    <row r="81" spans="1:6" ht="12.75">
      <c r="A81" s="57"/>
      <c r="B81" s="57"/>
      <c r="C81" s="57"/>
      <c r="D81" s="57"/>
      <c r="E81" s="57"/>
      <c r="F81" s="57"/>
    </row>
    <row r="82" spans="1:6" ht="12.75">
      <c r="A82" s="57"/>
      <c r="B82" s="57"/>
      <c r="C82" s="57"/>
      <c r="D82" s="57"/>
      <c r="E82" s="57"/>
      <c r="F82" s="57"/>
    </row>
    <row r="83" spans="1:6" ht="12.75">
      <c r="A83" s="57"/>
      <c r="B83" s="57"/>
      <c r="C83" s="57"/>
      <c r="D83" s="57"/>
      <c r="E83" s="57"/>
      <c r="F83" s="57"/>
    </row>
    <row r="84" spans="1:6" ht="12.75">
      <c r="A84" s="57"/>
      <c r="B84" s="57"/>
      <c r="C84" s="57"/>
      <c r="D84" s="57"/>
      <c r="E84" s="57"/>
      <c r="F84" s="57"/>
    </row>
    <row r="85" spans="1:6" ht="12.75">
      <c r="A85" s="57"/>
      <c r="B85" s="57"/>
      <c r="C85" s="57"/>
      <c r="D85" s="57"/>
      <c r="E85" s="57"/>
      <c r="F85" s="57"/>
    </row>
    <row r="86" spans="1:6" ht="12.75">
      <c r="A86" s="57"/>
      <c r="B86" s="57"/>
      <c r="C86" s="57"/>
      <c r="D86" s="57"/>
      <c r="E86" s="57"/>
      <c r="F86" s="57"/>
    </row>
    <row r="87" spans="1:6" ht="12.75">
      <c r="A87" s="57"/>
      <c r="B87" s="57"/>
      <c r="C87" s="57"/>
      <c r="D87" s="57"/>
      <c r="E87" s="57"/>
      <c r="F87" s="57"/>
    </row>
    <row r="88" spans="1:6" ht="12.75">
      <c r="A88" s="57"/>
      <c r="B88" s="57"/>
      <c r="C88" s="57"/>
      <c r="D88" s="57"/>
      <c r="E88" s="57"/>
      <c r="F88" s="57"/>
    </row>
    <row r="89" spans="1:6" ht="12.75">
      <c r="A89" s="57"/>
      <c r="B89" s="57"/>
      <c r="C89" s="57"/>
      <c r="D89" s="57"/>
      <c r="E89" s="57"/>
      <c r="F89" s="57"/>
    </row>
    <row r="90" spans="1:6" ht="12.75">
      <c r="A90" s="57"/>
      <c r="B90" s="57"/>
      <c r="C90" s="57"/>
      <c r="D90" s="57"/>
      <c r="E90" s="57"/>
      <c r="F90" s="57"/>
    </row>
    <row r="91" spans="1:6" ht="12.75">
      <c r="A91" s="57"/>
      <c r="B91" s="57"/>
      <c r="C91" s="57"/>
      <c r="D91" s="57"/>
      <c r="E91" s="57"/>
      <c r="F91" s="57"/>
    </row>
    <row r="92" spans="1:6" ht="12.75">
      <c r="A92" s="57"/>
      <c r="B92" s="57"/>
      <c r="C92" s="57"/>
      <c r="D92" s="57"/>
      <c r="E92" s="57"/>
      <c r="F92" s="57"/>
    </row>
    <row r="93" spans="1:6" ht="12.75">
      <c r="A93" s="57"/>
      <c r="B93" s="57"/>
      <c r="C93" s="57"/>
      <c r="D93" s="57"/>
      <c r="E93" s="57"/>
      <c r="F93" s="57"/>
    </row>
    <row r="94" spans="1:6" ht="12.75">
      <c r="A94" s="57"/>
      <c r="B94" s="57"/>
      <c r="C94" s="57"/>
      <c r="D94" s="57"/>
      <c r="E94" s="57"/>
      <c r="F94" s="57"/>
    </row>
    <row r="95" spans="1:6" ht="12.75">
      <c r="A95" s="57"/>
      <c r="B95" s="57"/>
      <c r="C95" s="57"/>
      <c r="D95" s="57"/>
      <c r="E95" s="57"/>
      <c r="F95" s="57"/>
    </row>
    <row r="96" spans="1:6" ht="12.75">
      <c r="A96" s="57"/>
      <c r="B96" s="57"/>
      <c r="C96" s="57"/>
      <c r="D96" s="57"/>
      <c r="E96" s="57"/>
      <c r="F96" s="57"/>
    </row>
    <row r="97" spans="1:6" ht="12.75">
      <c r="A97" s="57"/>
      <c r="B97" s="57"/>
      <c r="C97" s="57"/>
      <c r="D97" s="57"/>
      <c r="E97" s="57"/>
      <c r="F97" s="57"/>
    </row>
    <row r="98" spans="1:6" ht="12.75">
      <c r="A98" s="57"/>
      <c r="B98" s="57"/>
      <c r="C98" s="57"/>
      <c r="D98" s="57"/>
      <c r="E98" s="57"/>
      <c r="F98" s="57"/>
    </row>
    <row r="99" spans="1:6" ht="12.75">
      <c r="A99" s="57"/>
      <c r="B99" s="57"/>
      <c r="C99" s="57"/>
      <c r="D99" s="57"/>
      <c r="E99" s="57"/>
      <c r="F99" s="57"/>
    </row>
    <row r="100" spans="1:6" ht="12.75">
      <c r="A100" s="57"/>
      <c r="B100" s="57"/>
      <c r="C100" s="57"/>
      <c r="D100" s="57"/>
      <c r="E100" s="57"/>
      <c r="F100" s="57"/>
    </row>
    <row r="101" spans="1:6" ht="12.75">
      <c r="A101" s="57"/>
      <c r="B101" s="59"/>
      <c r="C101" s="57"/>
      <c r="D101" s="57"/>
      <c r="E101" s="57"/>
      <c r="F101" s="57"/>
    </row>
    <row r="102" spans="1:6" ht="12.75">
      <c r="A102" s="57"/>
      <c r="B102" s="57"/>
      <c r="C102" s="57"/>
      <c r="D102" s="57"/>
      <c r="E102" s="57"/>
      <c r="F102" s="57"/>
    </row>
    <row r="103" spans="1:6" ht="12.75">
      <c r="A103" s="57"/>
      <c r="B103" s="57"/>
      <c r="C103" s="57"/>
      <c r="D103" s="57"/>
      <c r="E103" s="57"/>
      <c r="F103" s="57"/>
    </row>
    <row r="104" spans="1:6" ht="12.75">
      <c r="A104" s="57"/>
      <c r="B104" s="57"/>
      <c r="C104" s="57"/>
      <c r="D104" s="57"/>
      <c r="E104" s="57"/>
      <c r="F104" s="57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2014-09-12T06:25:43Z</cp:lastPrinted>
  <dcterms:created xsi:type="dcterms:W3CDTF">2007-01-03T15:43:14Z</dcterms:created>
  <dcterms:modified xsi:type="dcterms:W3CDTF">2014-09-12T07:51:42Z</dcterms:modified>
  <cp:category/>
  <cp:version/>
  <cp:contentType/>
  <cp:contentStatus/>
</cp:coreProperties>
</file>