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43" i="1"/>
  <c r="E42"/>
  <c r="E32"/>
  <c r="E39"/>
  <c r="E38"/>
  <c r="E49"/>
  <c r="E51"/>
  <c r="E48"/>
  <c r="E30"/>
  <c r="E16"/>
  <c r="E19"/>
  <c r="E24"/>
  <c r="E14"/>
  <c r="E57"/>
  <c r="E62"/>
  <c r="E55"/>
  <c r="E71"/>
  <c r="E75"/>
</calcChain>
</file>

<file path=xl/sharedStrings.xml><?xml version="1.0" encoding="utf-8"?>
<sst xmlns="http://schemas.openxmlformats.org/spreadsheetml/2006/main" count="110" uniqueCount="108">
  <si>
    <t>Žemės mokestis</t>
  </si>
  <si>
    <t>Valstybinėms(perduotoms savivaldybėms) funkcijoms atlikti</t>
  </si>
  <si>
    <t>Mokinio krepšeliui finansuoti</t>
  </si>
  <si>
    <t>Paveldimo turto mokestis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</si>
  <si>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</si>
  <si>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</si>
  <si>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</si>
  <si>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</si>
  <si>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</si>
  <si>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</si>
  <si>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</si>
  <si>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</si>
  <si>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</si>
  <si>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</si>
  <si>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</si>
  <si>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</si>
  <si>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</si>
  <si>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</si>
  <si>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</si>
  <si>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</si>
  <si>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</si>
  <si>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</si>
  <si>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</si>
  <si>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</si>
  <si>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</si>
  <si>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</si>
  <si>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</si>
  <si>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</si>
  <si>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</si>
  <si>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</si>
  <si>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</si>
  <si>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</si>
  <si>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</si>
  <si>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</si>
  <si>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</si>
  <si>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</si>
  <si>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</si>
  <si>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</si>
  <si>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</si>
  <si>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</si>
  <si>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1 priedas</t>
  </si>
  <si>
    <t>Kitos neišvardintos pajamos</t>
  </si>
  <si>
    <t>2.3.</t>
  </si>
  <si>
    <t>3.4.</t>
  </si>
  <si>
    <t>4.1.</t>
  </si>
  <si>
    <t>4.2.</t>
  </si>
  <si>
    <t>Žemės realizavimo pajamos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</si>
  <si>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</si>
  <si>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</si>
  <si>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</si>
  <si>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</si>
  <si>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</si>
  <si>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</si>
  <si>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</si>
  <si>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</si>
  <si>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</si>
  <si>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</si>
  <si>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</si>
  <si>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</si>
  <si>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</si>
  <si>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</si>
  <si>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</si>
  <si>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</si>
  <si>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</si>
  <si>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</si>
  <si>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</si>
  <si>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Speciali tikslinė dotacija(20+21+22+23)</t>
  </si>
  <si>
    <t>Pagėgių savivaldybės tarybos</t>
  </si>
  <si>
    <t>Pajamos už ilgalaikio ir trumpalaikio materialiojo turto nuomą</t>
  </si>
  <si>
    <t>Biudžetinių įstaigų pajamos už prekes ir paslaugas</t>
  </si>
  <si>
    <t>Europos Sąjungos finansinės paramos lėšos (Investiciniams projektams)</t>
  </si>
  <si>
    <t>Kita tikslinė dotacija (ES finansinės paramos lėšos projektui ,,Vandens tiekimo  ir nuotekų tvarkymo infrastruktūros renovavimas ir plėtra Pagėgių savivaldybėje(Natkiškiuose ir Piktupėnuose)</t>
  </si>
  <si>
    <t xml:space="preserve">Europos Sąjungos finansinės paramos lėšos </t>
  </si>
  <si>
    <t>Turto pajamos (43+44+45)</t>
  </si>
  <si>
    <t>Pajamos už prekes ir paslaugas(48+49+50)</t>
  </si>
  <si>
    <t>MATERIALIOJO IR NEMATERIALIOJO TURTO REALIZAVIMO PAJAMOS(57+58)</t>
  </si>
  <si>
    <t>VISO PAJAMŲ (1+17+40+56)</t>
  </si>
  <si>
    <t>Kapitalui formuoti (37 ):</t>
  </si>
  <si>
    <t xml:space="preserve">Kita tikslinė dotacija </t>
  </si>
  <si>
    <t>2.6.</t>
  </si>
  <si>
    <t>2.6.1.</t>
  </si>
  <si>
    <t>2.6.1.1.</t>
  </si>
  <si>
    <t>2.6.2.</t>
  </si>
  <si>
    <t>2.6.2.1.</t>
  </si>
  <si>
    <t>2.4.2.</t>
  </si>
  <si>
    <t>2.3.1.</t>
  </si>
  <si>
    <t>2.3.1.1.</t>
  </si>
  <si>
    <t>2.3.1.2.</t>
  </si>
  <si>
    <t>Einamiems tikslams (27+28):</t>
  </si>
  <si>
    <r>
      <t>Europos Sąjungos finansinės paramos lėšos(34+36</t>
    </r>
    <r>
      <rPr>
        <sz val="10"/>
        <rFont val="Times New Roman"/>
        <family val="1"/>
        <charset val="186"/>
      </rPr>
      <t>)</t>
    </r>
  </si>
  <si>
    <t>Einamiems tikslams (35):</t>
  </si>
  <si>
    <t>KITOS PAJAMOS (42+47+52+54)</t>
  </si>
  <si>
    <t>Kita tikslinė dotacija (26+29):</t>
  </si>
  <si>
    <t>DOTACIJOS (19+25+33) :</t>
  </si>
  <si>
    <t>sprendimo Nr. T-21</t>
  </si>
  <si>
    <t>2018 m. vasario 20  d.</t>
  </si>
  <si>
    <t>(Pagėgių savivaldybės tarybos</t>
  </si>
  <si>
    <t>sprendimo Nr. T-   redakcija)</t>
  </si>
  <si>
    <t>(Eurais)</t>
  </si>
  <si>
    <t>2.4.3.</t>
  </si>
  <si>
    <t>32a</t>
  </si>
  <si>
    <t>Kapitalui formuoti(30+32+32a)</t>
  </si>
  <si>
    <t>2.4.1.2</t>
  </si>
  <si>
    <t>VIP Pagėgių savivaldybės polderių sistemos rekonstravimas</t>
  </si>
  <si>
    <t>31a</t>
  </si>
  <si>
    <t>Valstybės investicijų programoje numatytoms kapitalo investicijoms finansuoti (31+31a) :</t>
  </si>
  <si>
    <t>PAGĖGIŲ SAVIVALDYBĖS 2018 METŲ BIUDŽETO PAJAMOS(3)</t>
  </si>
  <si>
    <t>2018 m. rugpjūčio 28 d.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</si>
</sst>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10" xfId="0" applyFont="1" applyBorder="1"/>
    <xf numFmtId="0" fontId="5" fillId="0" borderId="11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0" fontId="4" fillId="0" borderId="11" xfId="0" applyFont="1" applyFill="1" applyBorder="1"/>
    <xf numFmtId="0" fontId="1" fillId="0" borderId="10" xfId="0" applyFont="1" applyFill="1" applyBorder="1"/>
    <xf numFmtId="0" fontId="5" fillId="0" borderId="11" xfId="0" applyFont="1" applyFill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2" xfId="0" applyFont="1" applyFill="1" applyBorder="1"/>
    <xf numFmtId="0" fontId="5" fillId="0" borderId="15" xfId="0" applyFont="1" applyFill="1" applyBorder="1"/>
    <xf numFmtId="0" fontId="5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5" fillId="0" borderId="17" xfId="0" applyFont="1" applyFill="1" applyBorder="1"/>
    <xf numFmtId="0" fontId="1" fillId="0" borderId="1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8"/>
  <sheetViews>
    <sheetView tabSelected="1" workbookViewId="0">
      <selection activeCell="E2" sqref="B2:E75"/>
    </sheetView>
  </sheetViews>
  <sheetFormatPr defaultRowHeight="12.75"/>
  <cols>
    <col min="1" max="1" width="4.5703125" style="1" customWidth="1"/>
    <col min="2" max="2" width="5.42578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</row>
    <row r="2" spans="2:10">
      <c r="C2" s="3"/>
      <c r="D2" s="1" t="s">
        <v>67</v>
      </c>
    </row>
    <row r="3" spans="2:10">
      <c r="C3" s="3"/>
      <c r="D3" s="1" t="s">
        <v>95</v>
      </c>
    </row>
    <row r="4" spans="2:10">
      <c r="C4" s="3"/>
      <c r="D4" s="1" t="s">
        <v>94</v>
      </c>
    </row>
    <row r="5" spans="2:10">
      <c r="C5" s="3"/>
      <c r="D5" s="1" t="s">
        <v>40</v>
      </c>
    </row>
    <row r="6" spans="2:10">
      <c r="C6" s="3"/>
      <c r="D6" s="1" t="s">
        <v>96</v>
      </c>
    </row>
    <row r="7" spans="2:10">
      <c r="D7" s="1" t="s">
        <v>107</v>
      </c>
    </row>
    <row r="8" spans="2:10" ht="18.75">
      <c r="C8" s="4" t="s">
        <v>106</v>
      </c>
      <c r="D8" s="1" t="s">
        <v>97</v>
      </c>
      <c r="F8" s="5"/>
    </row>
    <row r="9" spans="2:10" ht="14.25" customHeight="1" thickBot="1">
      <c r="C9" s="6"/>
      <c r="E9" s="1" t="s">
        <v>98</v>
      </c>
    </row>
    <row r="10" spans="2:10" ht="14.25" customHeight="1">
      <c r="B10" s="7"/>
      <c r="C10" s="7"/>
      <c r="D10" s="7"/>
      <c r="E10" s="8"/>
      <c r="F10" s="9"/>
      <c r="G10" s="9"/>
      <c r="H10" s="9"/>
      <c r="I10" s="9"/>
      <c r="J10" s="9"/>
    </row>
    <row r="11" spans="2:10" ht="14.25" customHeight="1">
      <c r="B11" s="10" t="s">
        <v>13</v>
      </c>
      <c r="C11" s="11" t="s">
        <v>11</v>
      </c>
      <c r="D11" s="11"/>
      <c r="E11" s="12" t="s">
        <v>12</v>
      </c>
      <c r="F11" s="9"/>
      <c r="G11" s="9"/>
      <c r="H11" s="9"/>
      <c r="I11" s="13"/>
      <c r="J11" s="13"/>
    </row>
    <row r="12" spans="2:10" ht="14.25" customHeight="1" thickBot="1">
      <c r="B12" s="14"/>
      <c r="C12" s="15"/>
      <c r="D12" s="15"/>
      <c r="E12" s="16"/>
      <c r="F12" s="9"/>
      <c r="G12" s="9"/>
      <c r="H12" s="9"/>
      <c r="I12" s="9"/>
      <c r="J12" s="9"/>
    </row>
    <row r="13" spans="2:10">
      <c r="B13" s="17"/>
      <c r="C13" s="18"/>
      <c r="D13" s="17"/>
      <c r="E13" s="19"/>
    </row>
    <row r="14" spans="2:10" ht="15.75">
      <c r="B14" s="20" t="s">
        <v>14</v>
      </c>
      <c r="C14" s="23" t="s">
        <v>65</v>
      </c>
      <c r="D14" s="20">
        <v>1</v>
      </c>
      <c r="E14" s="23">
        <f>SUM(E16,E19,E24)</f>
        <v>140500</v>
      </c>
    </row>
    <row r="15" spans="2:10" ht="12" customHeight="1">
      <c r="B15" s="22"/>
      <c r="C15" s="23"/>
      <c r="D15" s="22">
        <v>2</v>
      </c>
      <c r="E15" s="23"/>
    </row>
    <row r="16" spans="2:10">
      <c r="B16" s="22" t="s">
        <v>9</v>
      </c>
      <c r="C16" s="21" t="s">
        <v>61</v>
      </c>
      <c r="D16" s="20">
        <v>3</v>
      </c>
      <c r="E16" s="21">
        <f>SUM(E17:E17)</f>
        <v>0</v>
      </c>
    </row>
    <row r="17" spans="2:5">
      <c r="B17" s="22" t="s">
        <v>10</v>
      </c>
      <c r="C17" s="24" t="s">
        <v>62</v>
      </c>
      <c r="D17" s="22">
        <v>4</v>
      </c>
      <c r="E17" s="27"/>
    </row>
    <row r="18" spans="2:5" ht="12.75" customHeight="1">
      <c r="B18" s="22"/>
      <c r="C18" s="25"/>
      <c r="D18" s="26">
        <v>5</v>
      </c>
      <c r="E18" s="27"/>
    </row>
    <row r="19" spans="2:5">
      <c r="B19" s="22" t="s">
        <v>19</v>
      </c>
      <c r="C19" s="21" t="s">
        <v>63</v>
      </c>
      <c r="D19" s="20">
        <v>6</v>
      </c>
      <c r="E19" s="28">
        <f>SUM(E20:E22)</f>
        <v>140000</v>
      </c>
    </row>
    <row r="20" spans="2:5">
      <c r="B20" s="22" t="s">
        <v>25</v>
      </c>
      <c r="C20" s="24" t="s">
        <v>0</v>
      </c>
      <c r="D20" s="22">
        <v>7</v>
      </c>
      <c r="E20" s="27"/>
    </row>
    <row r="21" spans="2:5">
      <c r="B21" s="22" t="s">
        <v>26</v>
      </c>
      <c r="C21" s="24" t="s">
        <v>56</v>
      </c>
      <c r="D21" s="22">
        <v>8</v>
      </c>
      <c r="E21" s="27">
        <v>140000</v>
      </c>
    </row>
    <row r="22" spans="2:5">
      <c r="B22" s="22" t="s">
        <v>27</v>
      </c>
      <c r="C22" s="24" t="s">
        <v>3</v>
      </c>
      <c r="D22" s="22">
        <v>9</v>
      </c>
      <c r="E22" s="27"/>
    </row>
    <row r="23" spans="2:5" ht="11.25" customHeight="1">
      <c r="B23" s="22"/>
      <c r="C23" s="24"/>
      <c r="D23" s="22">
        <v>10</v>
      </c>
      <c r="E23" s="27"/>
    </row>
    <row r="24" spans="2:5">
      <c r="B24" s="29" t="s">
        <v>20</v>
      </c>
      <c r="C24" s="28" t="s">
        <v>64</v>
      </c>
      <c r="D24" s="20">
        <v>11</v>
      </c>
      <c r="E24" s="28">
        <f>SUM(E25:E28)</f>
        <v>500</v>
      </c>
    </row>
    <row r="25" spans="2:5">
      <c r="B25" s="29" t="s">
        <v>28</v>
      </c>
      <c r="C25" s="27" t="s">
        <v>37</v>
      </c>
      <c r="D25" s="22">
        <v>12</v>
      </c>
      <c r="E25" s="27"/>
    </row>
    <row r="26" spans="2:5">
      <c r="B26" s="29" t="s">
        <v>36</v>
      </c>
      <c r="C26" s="27" t="s">
        <v>48</v>
      </c>
      <c r="D26" s="22">
        <v>13</v>
      </c>
      <c r="E26" s="27">
        <v>500</v>
      </c>
    </row>
    <row r="27" spans="2:5">
      <c r="B27" s="29" t="s">
        <v>47</v>
      </c>
      <c r="C27" s="27" t="s">
        <v>38</v>
      </c>
      <c r="D27" s="22">
        <v>14</v>
      </c>
      <c r="E27" s="27"/>
    </row>
    <row r="28" spans="2:5">
      <c r="B28" s="29" t="s">
        <v>50</v>
      </c>
      <c r="C28" s="27" t="s">
        <v>6</v>
      </c>
      <c r="D28" s="22">
        <v>15</v>
      </c>
      <c r="E28" s="27"/>
    </row>
    <row r="29" spans="2:5" ht="10.5" customHeight="1">
      <c r="B29" s="29"/>
      <c r="C29" s="27"/>
      <c r="D29" s="22">
        <v>16</v>
      </c>
      <c r="E29" s="27"/>
    </row>
    <row r="30" spans="2:5" ht="15.75">
      <c r="B30" s="20" t="s">
        <v>15</v>
      </c>
      <c r="C30" s="23" t="s">
        <v>93</v>
      </c>
      <c r="D30" s="20">
        <v>17</v>
      </c>
      <c r="E30" s="30">
        <f>SUM(E32,E38,E48)</f>
        <v>420020</v>
      </c>
    </row>
    <row r="31" spans="2:5" ht="12" customHeight="1">
      <c r="B31" s="22"/>
      <c r="C31" s="23"/>
      <c r="D31" s="20">
        <v>18</v>
      </c>
      <c r="E31" s="30"/>
    </row>
    <row r="32" spans="2:5">
      <c r="B32" s="22" t="s">
        <v>21</v>
      </c>
      <c r="C32" s="21" t="s">
        <v>66</v>
      </c>
      <c r="D32" s="20">
        <v>19</v>
      </c>
      <c r="E32" s="28">
        <f>SUM(E33:E36)</f>
        <v>0</v>
      </c>
    </row>
    <row r="33" spans="2:5" ht="15" customHeight="1">
      <c r="B33" s="22" t="s">
        <v>22</v>
      </c>
      <c r="C33" s="25" t="s">
        <v>1</v>
      </c>
      <c r="D33" s="26">
        <v>20</v>
      </c>
      <c r="E33" s="27"/>
    </row>
    <row r="34" spans="2:5">
      <c r="B34" s="22" t="s">
        <v>23</v>
      </c>
      <c r="C34" s="24" t="s">
        <v>2</v>
      </c>
      <c r="D34" s="22">
        <v>21</v>
      </c>
      <c r="E34" s="27"/>
    </row>
    <row r="35" spans="2:5">
      <c r="B35" s="22" t="s">
        <v>24</v>
      </c>
      <c r="C35" s="24" t="s">
        <v>7</v>
      </c>
      <c r="D35" s="22">
        <v>22</v>
      </c>
      <c r="E35" s="27"/>
    </row>
    <row r="36" spans="2:5" ht="25.5">
      <c r="B36" s="22" t="s">
        <v>54</v>
      </c>
      <c r="C36" s="25" t="s">
        <v>57</v>
      </c>
      <c r="D36" s="22">
        <v>23</v>
      </c>
      <c r="E36" s="27"/>
    </row>
    <row r="37" spans="2:5">
      <c r="B37" s="22"/>
      <c r="C37" s="25"/>
      <c r="D37" s="22">
        <v>24</v>
      </c>
      <c r="E37" s="27"/>
    </row>
    <row r="38" spans="2:5" ht="12.75" customHeight="1">
      <c r="B38" s="22" t="s">
        <v>42</v>
      </c>
      <c r="C38" s="31" t="s">
        <v>92</v>
      </c>
      <c r="D38" s="26">
        <v>25</v>
      </c>
      <c r="E38" s="28">
        <f>SUM(E39,E42)</f>
        <v>420020</v>
      </c>
    </row>
    <row r="39" spans="2:5" ht="12.75" customHeight="1">
      <c r="B39" s="22" t="s">
        <v>85</v>
      </c>
      <c r="C39" s="25" t="s">
        <v>88</v>
      </c>
      <c r="D39" s="26">
        <v>26</v>
      </c>
      <c r="E39" s="28">
        <f>SUM(E40:E41)</f>
        <v>0</v>
      </c>
    </row>
    <row r="40" spans="2:5" ht="12.75" customHeight="1">
      <c r="B40" s="22" t="s">
        <v>86</v>
      </c>
      <c r="C40" s="25" t="s">
        <v>78</v>
      </c>
      <c r="D40" s="26">
        <v>27</v>
      </c>
      <c r="E40" s="27"/>
    </row>
    <row r="41" spans="2:5" ht="12.75" customHeight="1">
      <c r="B41" s="22" t="s">
        <v>87</v>
      </c>
      <c r="C41" s="25" t="s">
        <v>78</v>
      </c>
      <c r="D41" s="26">
        <v>28</v>
      </c>
      <c r="E41" s="27"/>
    </row>
    <row r="42" spans="2:5" ht="14.45" customHeight="1">
      <c r="B42" s="22" t="s">
        <v>58</v>
      </c>
      <c r="C42" s="25" t="s">
        <v>101</v>
      </c>
      <c r="D42" s="26">
        <v>29</v>
      </c>
      <c r="E42" s="28">
        <f>SUM(E43,E46,E47)</f>
        <v>420020</v>
      </c>
    </row>
    <row r="43" spans="2:5" ht="14.45" customHeight="1">
      <c r="B43" s="22" t="s">
        <v>59</v>
      </c>
      <c r="C43" s="25" t="s">
        <v>105</v>
      </c>
      <c r="D43" s="26">
        <v>30</v>
      </c>
      <c r="E43" s="27">
        <f>SUM(E44:E45)</f>
        <v>420020</v>
      </c>
    </row>
    <row r="44" spans="2:5" ht="27.75" customHeight="1">
      <c r="B44" s="22" t="s">
        <v>60</v>
      </c>
      <c r="C44" s="25" t="s">
        <v>55</v>
      </c>
      <c r="D44" s="26">
        <v>31</v>
      </c>
      <c r="E44" s="27">
        <v>20</v>
      </c>
    </row>
    <row r="45" spans="2:5" ht="27.75" customHeight="1">
      <c r="B45" s="22" t="s">
        <v>102</v>
      </c>
      <c r="C45" s="25" t="s">
        <v>103</v>
      </c>
      <c r="D45" s="50" t="s">
        <v>104</v>
      </c>
      <c r="E45" s="27">
        <v>420000</v>
      </c>
    </row>
    <row r="46" spans="2:5" ht="24" customHeight="1">
      <c r="B46" s="22" t="s">
        <v>84</v>
      </c>
      <c r="C46" s="25" t="s">
        <v>71</v>
      </c>
      <c r="D46" s="26">
        <v>32</v>
      </c>
      <c r="E46" s="27"/>
    </row>
    <row r="47" spans="2:5" ht="24" customHeight="1">
      <c r="B47" s="22" t="s">
        <v>99</v>
      </c>
      <c r="C47" s="25" t="s">
        <v>55</v>
      </c>
      <c r="D47" s="50" t="s">
        <v>100</v>
      </c>
      <c r="E47" s="27"/>
    </row>
    <row r="48" spans="2:5" ht="15" customHeight="1">
      <c r="B48" s="22" t="s">
        <v>79</v>
      </c>
      <c r="C48" s="31" t="s">
        <v>89</v>
      </c>
      <c r="D48" s="26">
        <v>33</v>
      </c>
      <c r="E48" s="28">
        <f>SUM(E49,E51)</f>
        <v>0</v>
      </c>
    </row>
    <row r="49" spans="2:5" ht="13.5" customHeight="1">
      <c r="B49" s="22" t="s">
        <v>80</v>
      </c>
      <c r="C49" s="25" t="s">
        <v>90</v>
      </c>
      <c r="D49" s="26">
        <v>34</v>
      </c>
      <c r="E49" s="27">
        <f>SUM(E50)</f>
        <v>0</v>
      </c>
    </row>
    <row r="50" spans="2:5" ht="13.5" customHeight="1">
      <c r="B50" s="22" t="s">
        <v>81</v>
      </c>
      <c r="C50" s="25" t="s">
        <v>72</v>
      </c>
      <c r="D50" s="26">
        <v>35</v>
      </c>
      <c r="E50" s="27"/>
    </row>
    <row r="51" spans="2:5" ht="12.75" customHeight="1">
      <c r="B51" s="22" t="s">
        <v>82</v>
      </c>
      <c r="C51" s="25" t="s">
        <v>77</v>
      </c>
      <c r="D51" s="26">
        <v>36</v>
      </c>
      <c r="E51" s="27">
        <f>SUM(E52:E53)</f>
        <v>0</v>
      </c>
    </row>
    <row r="52" spans="2:5" ht="12" customHeight="1">
      <c r="B52" s="22" t="s">
        <v>83</v>
      </c>
      <c r="C52" s="25" t="s">
        <v>70</v>
      </c>
      <c r="D52" s="26">
        <v>37</v>
      </c>
      <c r="E52" s="27"/>
    </row>
    <row r="53" spans="2:5" ht="12.75" customHeight="1">
      <c r="B53" s="22"/>
      <c r="C53" s="25"/>
      <c r="D53" s="26">
        <v>38</v>
      </c>
      <c r="E53" s="27"/>
    </row>
    <row r="54" spans="2:5" ht="12.75" customHeight="1">
      <c r="B54" s="22"/>
      <c r="C54" s="25"/>
      <c r="D54" s="26">
        <v>39</v>
      </c>
      <c r="E54" s="27"/>
    </row>
    <row r="55" spans="2:5" ht="13.5" customHeight="1">
      <c r="B55" s="20" t="s">
        <v>16</v>
      </c>
      <c r="C55" s="23" t="s">
        <v>91</v>
      </c>
      <c r="D55" s="20">
        <v>40</v>
      </c>
      <c r="E55" s="30">
        <f>SUM(E57,E62,E67,E69)</f>
        <v>2000</v>
      </c>
    </row>
    <row r="56" spans="2:5" ht="12" customHeight="1">
      <c r="B56" s="22"/>
      <c r="C56" s="23"/>
      <c r="D56" s="20">
        <v>41</v>
      </c>
      <c r="E56" s="30"/>
    </row>
    <row r="57" spans="2:5">
      <c r="B57" s="22" t="s">
        <v>29</v>
      </c>
      <c r="C57" s="21" t="s">
        <v>73</v>
      </c>
      <c r="D57" s="20">
        <v>42</v>
      </c>
      <c r="E57" s="28">
        <f>SUM(E58:E60)</f>
        <v>0</v>
      </c>
    </row>
    <row r="58" spans="2:5" ht="14.25" customHeight="1">
      <c r="B58" s="22" t="s">
        <v>30</v>
      </c>
      <c r="C58" s="25" t="s">
        <v>49</v>
      </c>
      <c r="D58" s="26">
        <v>43</v>
      </c>
      <c r="E58" s="27"/>
    </row>
    <row r="59" spans="2:5" ht="11.25" customHeight="1">
      <c r="B59" s="22" t="s">
        <v>51</v>
      </c>
      <c r="C59" s="25" t="s">
        <v>5</v>
      </c>
      <c r="D59" s="25">
        <v>44</v>
      </c>
      <c r="E59" s="27"/>
    </row>
    <row r="60" spans="2:5" ht="12" customHeight="1">
      <c r="B60" s="22" t="s">
        <v>52</v>
      </c>
      <c r="C60" s="25" t="s">
        <v>8</v>
      </c>
      <c r="D60" s="25">
        <v>45</v>
      </c>
      <c r="E60" s="27"/>
    </row>
    <row r="61" spans="2:5" ht="12" customHeight="1">
      <c r="B61" s="22"/>
      <c r="C61" s="34"/>
      <c r="D61" s="25">
        <v>46</v>
      </c>
      <c r="E61" s="27"/>
    </row>
    <row r="62" spans="2:5" ht="13.5" customHeight="1">
      <c r="B62" s="22" t="s">
        <v>31</v>
      </c>
      <c r="C62" s="21" t="s">
        <v>74</v>
      </c>
      <c r="D62" s="20">
        <v>47</v>
      </c>
      <c r="E62" s="28">
        <f>SUM(E63:E65)</f>
        <v>0</v>
      </c>
    </row>
    <row r="63" spans="2:5">
      <c r="B63" s="22" t="s">
        <v>32</v>
      </c>
      <c r="C63" s="24" t="s">
        <v>68</v>
      </c>
      <c r="D63" s="22">
        <v>48</v>
      </c>
      <c r="E63" s="27"/>
    </row>
    <row r="64" spans="2:5">
      <c r="B64" s="22" t="s">
        <v>33</v>
      </c>
      <c r="C64" s="25" t="s">
        <v>69</v>
      </c>
      <c r="D64" s="26">
        <v>49</v>
      </c>
      <c r="E64" s="27"/>
    </row>
    <row r="65" spans="2:5">
      <c r="B65" s="22" t="s">
        <v>34</v>
      </c>
      <c r="C65" s="25" t="s">
        <v>4</v>
      </c>
      <c r="D65" s="26">
        <v>50</v>
      </c>
      <c r="E65" s="27"/>
    </row>
    <row r="66" spans="2:5">
      <c r="B66" s="22"/>
      <c r="C66" s="31"/>
      <c r="D66" s="26">
        <v>51</v>
      </c>
      <c r="E66" s="28"/>
    </row>
    <row r="67" spans="2:5">
      <c r="B67" s="33" t="s">
        <v>35</v>
      </c>
      <c r="C67" s="21" t="s">
        <v>39</v>
      </c>
      <c r="D67" s="32">
        <v>52</v>
      </c>
      <c r="E67" s="28">
        <v>2000</v>
      </c>
    </row>
    <row r="68" spans="2:5">
      <c r="B68" s="22"/>
      <c r="C68" s="21"/>
      <c r="D68" s="26">
        <v>53</v>
      </c>
      <c r="E68" s="28"/>
    </row>
    <row r="69" spans="2:5" ht="12.75" customHeight="1">
      <c r="B69" s="22" t="s">
        <v>43</v>
      </c>
      <c r="C69" s="21" t="s">
        <v>41</v>
      </c>
      <c r="D69" s="32">
        <v>54</v>
      </c>
      <c r="E69" s="21">
        <v>0</v>
      </c>
    </row>
    <row r="70" spans="2:5" ht="11.25" customHeight="1">
      <c r="B70" s="22"/>
      <c r="C70" s="21"/>
      <c r="D70" s="26">
        <v>55</v>
      </c>
      <c r="E70" s="21"/>
    </row>
    <row r="71" spans="2:5" ht="15.75" customHeight="1">
      <c r="B71" s="20" t="s">
        <v>17</v>
      </c>
      <c r="C71" s="23" t="s">
        <v>75</v>
      </c>
      <c r="D71" s="32">
        <v>56</v>
      </c>
      <c r="E71" s="30">
        <f>SUM(E72:E73)</f>
        <v>0</v>
      </c>
    </row>
    <row r="72" spans="2:5" ht="12.75" customHeight="1">
      <c r="B72" s="33" t="s">
        <v>44</v>
      </c>
      <c r="C72" s="24" t="s">
        <v>46</v>
      </c>
      <c r="D72" s="26">
        <v>57</v>
      </c>
      <c r="E72" s="24"/>
    </row>
    <row r="73" spans="2:5" ht="12.75" customHeight="1">
      <c r="B73" s="22" t="s">
        <v>45</v>
      </c>
      <c r="C73" s="24" t="s">
        <v>53</v>
      </c>
      <c r="D73" s="26">
        <v>58</v>
      </c>
      <c r="E73" s="27"/>
    </row>
    <row r="74" spans="2:5" ht="12" customHeight="1" thickBot="1">
      <c r="B74" s="35"/>
      <c r="C74" s="36"/>
      <c r="D74" s="37">
        <v>59</v>
      </c>
      <c r="E74" s="38"/>
    </row>
    <row r="75" spans="2:5" ht="16.5" thickBot="1">
      <c r="B75" s="42" t="s">
        <v>18</v>
      </c>
      <c r="C75" s="43" t="s">
        <v>76</v>
      </c>
      <c r="D75" s="44">
        <v>60</v>
      </c>
      <c r="E75" s="45">
        <f>SUM(E14,E30,E55,E71)</f>
        <v>562520</v>
      </c>
    </row>
    <row r="76" spans="2:5" ht="12.75" customHeight="1" thickBot="1">
      <c r="B76" s="46"/>
      <c r="C76" s="47"/>
      <c r="D76" s="48">
        <v>61</v>
      </c>
      <c r="E76" s="49"/>
    </row>
    <row r="77" spans="2:5" ht="15.75">
      <c r="B77" s="39"/>
      <c r="C77" s="40"/>
      <c r="D77" s="41"/>
      <c r="E77" s="39"/>
    </row>
    <row r="78" spans="2:5" ht="15.75">
      <c r="B78" s="39"/>
      <c r="C78" s="40"/>
      <c r="D78" s="41"/>
      <c r="E78" s="39"/>
    </row>
    <row r="79" spans="2:5" ht="15.75">
      <c r="B79" s="39"/>
      <c r="C79" s="40"/>
      <c r="D79" s="41"/>
      <c r="E79" s="39"/>
    </row>
    <row r="80" spans="2:5" ht="15.75">
      <c r="B80" s="39"/>
      <c r="C80" s="40"/>
      <c r="D80" s="41"/>
      <c r="E80" s="39"/>
    </row>
    <row r="81" spans="2:5" ht="15.75">
      <c r="B81" s="39"/>
      <c r="C81" s="40"/>
      <c r="D81" s="41"/>
      <c r="E81" s="39"/>
    </row>
    <row r="82" spans="2:5" ht="15.75">
      <c r="B82" s="39"/>
      <c r="C82" s="40"/>
      <c r="D82" s="41"/>
      <c r="E82" s="39"/>
    </row>
    <row r="83" spans="2:5" ht="15.75">
      <c r="B83" s="39"/>
      <c r="C83" s="40"/>
      <c r="D83" s="41"/>
      <c r="E83" s="39"/>
    </row>
    <row r="84" spans="2:5" ht="15.75">
      <c r="B84" s="39"/>
      <c r="C84" s="40"/>
      <c r="D84" s="41"/>
      <c r="E84" s="39"/>
    </row>
    <row r="85" spans="2:5" ht="15.75">
      <c r="B85" s="39"/>
      <c r="C85" s="40"/>
      <c r="D85" s="41"/>
      <c r="E85" s="39"/>
    </row>
    <row r="86" spans="2:5" ht="15.75">
      <c r="B86" s="39"/>
      <c r="C86" s="40"/>
      <c r="D86" s="41"/>
      <c r="E86" s="39"/>
    </row>
    <row r="87" spans="2:5" ht="15.75">
      <c r="B87" s="39"/>
      <c r="C87" s="40"/>
      <c r="D87" s="41"/>
      <c r="E87" s="39"/>
    </row>
    <row r="88" spans="2:5" ht="15.75">
      <c r="B88" s="39"/>
      <c r="C88" s="40"/>
      <c r="D88" s="41"/>
      <c r="E88" s="39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2018-04-10T13:53:23Z</cp:lastPrinted>
  <dcterms:created xsi:type="dcterms:W3CDTF">2006-01-29T16:10:21Z</dcterms:created>
  <dcterms:modified xsi:type="dcterms:W3CDTF">2018-08-13T07:10:53Z</dcterms:modified>
</cp:coreProperties>
</file>