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<sst xmlns="http://schemas.openxmlformats.org/spreadsheetml/2006/main" count="21" uniqueCount="17">
  <si>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eurais</t>
  </si>
  <si>
    <t>Įgyvendinimo terminai</t>
  </si>
  <si>
    <t>Bendra vertė</t>
  </si>
  <si>
    <t>pradžia</t>
  </si>
  <si>
    <t>pabaiga</t>
  </si>
  <si>
    <t>Iš viso</t>
  </si>
  <si>
    <t>PRIORITETINIŲ PROJEKTŲ, TEIKIAMŲ VALSTYBĖS INVESTICIJŲ 2016–2018 METŲ PROGRAMAI, SĄRAŠAS</t>
  </si>
  <si>
    <t>Prioritetas</t>
  </si>
  <si>
    <t>Investicijų projekto pavadinimas</t>
  </si>
  <si>
    <t>Vilkyškių Johaneso Bobrovskio gimnazijos sporto bazės modernizavimas</t>
  </si>
  <si>
    <t>Pagėgių savivaldybės vaikų globos namų Vilniaus g. 46, Pagėgiai, patalpų remontas</t>
  </si>
  <si>
    <t>Valstybės (Europos Sąjungos ir kitos tarptautinės finansinės paramos) lėšos, iš viso</t>
  </si>
  <si>
    <t>Savivaldybės lėšos</t>
  </si>
  <si>
    <t>Pagėgių pirminės sveikatos priežiūros centro pastato laiptų ir privažiavimo prie greitosios medicinos pagalbos patalpų remontas</t>
  </si>
  <si>
    <t>PATVIRTINTA
Pagėgių savivaldybės tarybos
2016 m. balandžio 28 d. sprendimu Nr. T-</t>
  </si>
  <si>
    <t>Pagėgių savivaldybės Pagėgių pradinės mokyklos Vilniaus g. 48, Pagėgiuose modernizavimas</t>
  </si>
  <si>
    <t xml:space="preserve">Pagėgių savivaldybės M. Jankaus muziejaus sodybos klėties pastato rūsio M.Jankaus g. 5, Bitėnų k. rekonstravimas ir ekspozicijos įrengimas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</si>
</sst>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&quot;metai&quot;"/>
  </numFmts>
  <fonts count="7">
    <font>
      <sz val="10"/>
      <name val="Arial"/>
      <family val="0"/>
    </font>
    <font>
      <sz val="10"/>
      <name val="Times New Roman Baltic"/>
      <family val="1"/>
    </font>
    <font>
      <b/>
      <sz val="16"/>
      <name val="Times New Roman Baltic"/>
      <family val="0"/>
    </font>
    <font>
      <vertAlign val="superscript"/>
      <sz val="10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0"/>
    </font>
    <font>
      <b/>
      <sz val="14"/>
      <name val="Times New Roman Baltic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Continuous" vertical="center" wrapText="1"/>
    </xf>
    <xf numFmtId="172" fontId="4" fillId="0" borderId="2" xfId="0" applyNumberFormat="1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 wrapText="1"/>
    </xf>
    <xf numFmtId="0" fontId="1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 shrinkToFit="1"/>
    </xf>
    <xf numFmtId="1" fontId="1" fillId="0" borderId="1" xfId="0" applyNumberFormat="1" applyFont="1" applyFill="1" applyBorder="1" applyAlignment="1">
      <alignment vertical="top"/>
    </xf>
    <xf numFmtId="1" fontId="1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vertical="top" wrapText="1"/>
    </xf>
    <xf numFmtId="1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Continuous"/>
    </xf>
    <xf numFmtId="0" fontId="1" fillId="0" borderId="6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B4" sqref="B4:B7"/>
    </sheetView>
  </sheetViews>
  <sheetFormatPr defaultColWidth="9.140625" defaultRowHeight="12.75"/>
  <cols>
    <col min="2" max="2" width="49.8515625" style="0" customWidth="1"/>
    <col min="3" max="4" width="6.8515625" style="0" customWidth="1"/>
    <col min="5" max="6" width="8.8515625" style="0" customWidth="1"/>
    <col min="7" max="7" width="8.00390625" style="0" customWidth="1"/>
    <col min="8" max="8" width="9.8515625" style="0" customWidth="1"/>
    <col min="9" max="10" width="9.7109375" style="0" customWidth="1"/>
    <col min="11" max="11" width="8.28125" style="0" customWidth="1"/>
  </cols>
  <sheetData>
    <row r="1" spans="1:11" ht="57" customHeight="1">
      <c r="A1" s="1"/>
      <c r="B1" s="1"/>
      <c r="C1" s="1"/>
      <c r="D1" s="1"/>
      <c r="E1" s="1"/>
      <c r="F1" s="2"/>
      <c r="G1" s="2"/>
      <c r="H1" s="2"/>
      <c r="I1" s="43" t="s">
        <v>14</v>
      </c>
      <c r="J1" s="43"/>
      <c r="K1" s="43"/>
    </row>
    <row r="2" spans="1:11" ht="18.75" customHeight="1">
      <c r="A2" s="1"/>
      <c r="B2" s="32" t="s">
        <v>6</v>
      </c>
      <c r="C2" s="3"/>
      <c r="D2" s="3"/>
      <c r="E2" s="3"/>
      <c r="F2" s="4"/>
      <c r="G2" s="5"/>
      <c r="H2" s="4"/>
      <c r="I2" s="3"/>
      <c r="J2" s="3"/>
      <c r="K2" s="3"/>
    </row>
    <row r="3" spans="1:11" ht="20.25">
      <c r="A3" s="1"/>
      <c r="B3" s="1"/>
      <c r="C3" s="7"/>
      <c r="D3" s="1"/>
      <c r="E3" s="8"/>
      <c r="F3" s="5" t="s">
        <v>0</v>
      </c>
      <c r="G3" s="9"/>
      <c r="H3" s="5"/>
      <c r="I3" s="6"/>
      <c r="J3" s="6"/>
      <c r="K3" s="6"/>
    </row>
    <row r="4" spans="1:11" ht="12.75" customHeight="1">
      <c r="A4" s="37" t="s">
        <v>7</v>
      </c>
      <c r="B4" s="37" t="s">
        <v>8</v>
      </c>
      <c r="C4" s="10" t="s">
        <v>1</v>
      </c>
      <c r="D4" s="10"/>
      <c r="E4" s="40" t="s">
        <v>2</v>
      </c>
      <c r="F4" s="11">
        <v>2016</v>
      </c>
      <c r="G4" s="12"/>
      <c r="H4" s="11">
        <f>F4+1</f>
        <v>2017</v>
      </c>
      <c r="I4" s="13"/>
      <c r="J4" s="11">
        <f>F4+2</f>
        <v>2018</v>
      </c>
      <c r="K4" s="13"/>
    </row>
    <row r="5" spans="1:11" ht="12.75">
      <c r="A5" s="38"/>
      <c r="B5" s="38"/>
      <c r="C5" s="40" t="s">
        <v>3</v>
      </c>
      <c r="D5" s="40" t="s">
        <v>4</v>
      </c>
      <c r="E5" s="41"/>
      <c r="F5" s="33" t="s">
        <v>11</v>
      </c>
      <c r="G5" s="36" t="s">
        <v>12</v>
      </c>
      <c r="H5" s="33" t="s">
        <v>11</v>
      </c>
      <c r="I5" s="36" t="s">
        <v>12</v>
      </c>
      <c r="J5" s="33" t="s">
        <v>11</v>
      </c>
      <c r="K5" s="36" t="s">
        <v>12</v>
      </c>
    </row>
    <row r="6" spans="1:11" ht="12.75" customHeight="1">
      <c r="A6" s="38"/>
      <c r="B6" s="38"/>
      <c r="C6" s="41"/>
      <c r="D6" s="41"/>
      <c r="E6" s="41"/>
      <c r="F6" s="34"/>
      <c r="G6" s="36"/>
      <c r="H6" s="34"/>
      <c r="I6" s="36"/>
      <c r="J6" s="34"/>
      <c r="K6" s="36"/>
    </row>
    <row r="7" spans="1:11" ht="112.5" customHeight="1">
      <c r="A7" s="39"/>
      <c r="B7" s="39"/>
      <c r="C7" s="42"/>
      <c r="D7" s="42"/>
      <c r="E7" s="42"/>
      <c r="F7" s="35"/>
      <c r="G7" s="36"/>
      <c r="H7" s="35"/>
      <c r="I7" s="36"/>
      <c r="J7" s="35"/>
      <c r="K7" s="36"/>
    </row>
    <row r="8" spans="1:11" ht="12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</row>
    <row r="9" spans="1:11" ht="12.75">
      <c r="A9" s="15"/>
      <c r="B9" s="14" t="s">
        <v>5</v>
      </c>
      <c r="C9" s="16"/>
      <c r="D9" s="16"/>
      <c r="E9" s="16">
        <f>SUBTOTAL(9,E10:E14)</f>
        <v>1961207.73</v>
      </c>
      <c r="F9" s="16">
        <f aca="true" t="shared" si="0" ref="F9:K9">SUBTOTAL(9,F10:F14)</f>
        <v>638000</v>
      </c>
      <c r="G9" s="16">
        <f t="shared" si="0"/>
        <v>150000</v>
      </c>
      <c r="H9" s="16">
        <f t="shared" si="0"/>
        <v>758660</v>
      </c>
      <c r="I9" s="16">
        <f t="shared" si="0"/>
        <v>34548</v>
      </c>
      <c r="J9" s="16">
        <f t="shared" si="0"/>
        <v>380000</v>
      </c>
      <c r="K9" s="16">
        <f t="shared" si="0"/>
        <v>0</v>
      </c>
    </row>
    <row r="10" spans="1:12" s="27" customFormat="1" ht="30" customHeight="1">
      <c r="A10" s="31">
        <v>1</v>
      </c>
      <c r="B10" s="24" t="s">
        <v>10</v>
      </c>
      <c r="C10" s="23">
        <v>2016</v>
      </c>
      <c r="D10" s="23">
        <v>2018</v>
      </c>
      <c r="E10" s="25">
        <f>240790+1757.77</f>
        <v>242547.77</v>
      </c>
      <c r="F10" s="26">
        <v>58000</v>
      </c>
      <c r="G10" s="25">
        <v>150000</v>
      </c>
      <c r="H10" s="25">
        <v>0</v>
      </c>
      <c r="I10" s="25">
        <v>34548</v>
      </c>
      <c r="J10" s="25">
        <v>0</v>
      </c>
      <c r="K10" s="25">
        <v>0</v>
      </c>
      <c r="L10" s="29"/>
    </row>
    <row r="11" spans="1:12" s="27" customFormat="1" ht="29.25" customHeight="1">
      <c r="A11" s="31">
        <v>2</v>
      </c>
      <c r="B11" s="28" t="s">
        <v>15</v>
      </c>
      <c r="C11" s="23">
        <v>2016</v>
      </c>
      <c r="D11" s="23">
        <v>2017</v>
      </c>
      <c r="E11" s="25">
        <f>689700+4689.96</f>
        <v>694389.96</v>
      </c>
      <c r="F11" s="26">
        <v>450000</v>
      </c>
      <c r="G11" s="25">
        <v>0</v>
      </c>
      <c r="H11" s="26">
        <f>50000+194390</f>
        <v>244390</v>
      </c>
      <c r="I11" s="26">
        <v>0</v>
      </c>
      <c r="J11" s="26">
        <v>0</v>
      </c>
      <c r="K11" s="26">
        <v>0</v>
      </c>
      <c r="L11" s="29"/>
    </row>
    <row r="12" spans="1:12" s="27" customFormat="1" ht="27.75" customHeight="1">
      <c r="A12" s="31">
        <v>3</v>
      </c>
      <c r="B12" s="28" t="s">
        <v>9</v>
      </c>
      <c r="C12" s="23">
        <v>2016</v>
      </c>
      <c r="D12" s="23">
        <v>2018</v>
      </c>
      <c r="E12" s="25">
        <v>845000</v>
      </c>
      <c r="F12" s="26">
        <v>130000</v>
      </c>
      <c r="G12" s="25">
        <v>0</v>
      </c>
      <c r="H12" s="26">
        <f>255000+80000</f>
        <v>335000</v>
      </c>
      <c r="I12" s="26">
        <v>0</v>
      </c>
      <c r="J12" s="26">
        <f>300000+80000</f>
        <v>380000</v>
      </c>
      <c r="K12" s="26">
        <v>0</v>
      </c>
      <c r="L12" s="29"/>
    </row>
    <row r="13" spans="1:12" s="27" customFormat="1" ht="40.5" customHeight="1">
      <c r="A13" s="31">
        <v>4</v>
      </c>
      <c r="B13" s="28" t="s">
        <v>16</v>
      </c>
      <c r="C13" s="23">
        <v>2017</v>
      </c>
      <c r="D13" s="23">
        <v>2017</v>
      </c>
      <c r="E13" s="25">
        <v>85000</v>
      </c>
      <c r="F13" s="25">
        <v>0</v>
      </c>
      <c r="G13" s="25">
        <v>0</v>
      </c>
      <c r="H13" s="26">
        <v>85000</v>
      </c>
      <c r="I13" s="26">
        <v>0</v>
      </c>
      <c r="J13" s="26">
        <v>0</v>
      </c>
      <c r="K13" s="26">
        <v>0</v>
      </c>
      <c r="L13" s="29"/>
    </row>
    <row r="14" spans="1:12" s="27" customFormat="1" ht="42.75" customHeight="1">
      <c r="A14" s="31">
        <v>5</v>
      </c>
      <c r="B14" s="28" t="s">
        <v>13</v>
      </c>
      <c r="C14" s="23">
        <v>2017</v>
      </c>
      <c r="D14" s="23">
        <v>2017</v>
      </c>
      <c r="E14" s="25">
        <v>94270</v>
      </c>
      <c r="F14" s="25">
        <v>0</v>
      </c>
      <c r="G14" s="25">
        <v>0</v>
      </c>
      <c r="H14" s="25">
        <v>94270</v>
      </c>
      <c r="I14" s="26">
        <v>0</v>
      </c>
      <c r="J14" s="26">
        <v>0</v>
      </c>
      <c r="K14" s="26">
        <v>0</v>
      </c>
      <c r="L14" s="29"/>
    </row>
    <row r="15" spans="1:11" ht="12.75">
      <c r="A15" s="17"/>
      <c r="B15" s="17"/>
      <c r="C15" s="17"/>
      <c r="D15" s="17"/>
      <c r="E15" s="18"/>
      <c r="F15" s="19"/>
      <c r="G15" s="19"/>
      <c r="H15" s="19"/>
      <c r="I15" s="19"/>
      <c r="J15" s="19"/>
      <c r="K15" s="19"/>
    </row>
    <row r="16" spans="1:11" ht="12.75">
      <c r="A16" s="20"/>
      <c r="B16" s="20"/>
      <c r="C16" s="21"/>
      <c r="D16" s="21"/>
      <c r="E16" s="21"/>
      <c r="F16" s="21"/>
      <c r="G16" s="22"/>
      <c r="H16" s="22"/>
      <c r="I16" s="21"/>
      <c r="J16" s="21"/>
      <c r="K16" s="21"/>
    </row>
    <row r="17" spans="5:6" ht="12.75">
      <c r="E17" s="30"/>
      <c r="F17" s="30"/>
    </row>
    <row r="18" ht="12.75">
      <c r="F18" s="30"/>
    </row>
    <row r="22" spans="6:7" ht="12.75">
      <c r="F22" s="30"/>
      <c r="G22" s="30"/>
    </row>
  </sheetData>
  <mergeCells count="12">
    <mergeCell ref="I1:K1"/>
    <mergeCell ref="C5:C7"/>
    <mergeCell ref="D5:D7"/>
    <mergeCell ref="F5:F7"/>
    <mergeCell ref="G5:G7"/>
    <mergeCell ref="H5:H7"/>
    <mergeCell ref="I5:I7"/>
    <mergeCell ref="J5:J7"/>
    <mergeCell ref="K5:K7"/>
    <mergeCell ref="A4:A7"/>
    <mergeCell ref="B4:B7"/>
    <mergeCell ref="E4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2016-04-18T05:50:46Z</cp:lastPrinted>
  <dcterms:created xsi:type="dcterms:W3CDTF">1996-10-14T23:33:28Z</dcterms:created>
  <dcterms:modified xsi:type="dcterms:W3CDTF">2016-04-18T05:54:17Z</dcterms:modified>
  <cp:category/>
  <cp:version/>
  <cp:contentType/>
  <cp:contentStatus/>
</cp:coreProperties>
</file>