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1" i="1"/>
  <c r="H31"/>
  <c r="I31"/>
  <c r="F32"/>
  <c r="F33"/>
  <c r="F34"/>
  <c r="F31"/>
  <c r="G20"/>
  <c r="G36"/>
  <c r="G44"/>
  <c r="G49"/>
  <c r="H44"/>
  <c r="H49"/>
  <c r="I49"/>
  <c r="F21"/>
  <c r="F22"/>
  <c r="F23"/>
  <c r="F24"/>
  <c r="F25"/>
  <c r="F26"/>
  <c r="F27"/>
  <c r="F28"/>
  <c r="F29"/>
  <c r="F20"/>
  <c r="F38"/>
  <c r="F39"/>
  <c r="F40"/>
  <c r="F41"/>
  <c r="F42"/>
  <c r="F36"/>
  <c r="F46"/>
  <c r="F47"/>
  <c r="F44"/>
  <c r="F49"/>
  <c r="H36"/>
  <c r="I36"/>
  <c r="F43"/>
  <c r="F45"/>
  <c r="H20"/>
  <c r="I44"/>
  <c r="I20"/>
</calcChain>
</file>

<file path=xl/sharedStrings.xml><?xml version="1.0" encoding="utf-8"?>
<sst xmlns="http://schemas.openxmlformats.org/spreadsheetml/2006/main" count="67" uniqueCount="66">
  <si>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</si>
  <si>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</si>
  <si>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</si>
  <si>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</si>
  <si>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</si>
  <si>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</si>
  <si>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</si>
  <si>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</si>
  <si>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</si>
  <si>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</si>
  <si>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</si>
  <si>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</si>
  <si>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</si>
  <si>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</si>
  <si>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</si>
  <si>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</si>
  <si>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</si>
  <si>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</si>
  <si>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</si>
  <si>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</si>
  <si>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</si>
  <si>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</si>
  <si>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</si>
  <si>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</si>
  <si>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</si>
  <si>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</si>
  <si>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</si>
  <si>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</si>
  <si>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</si>
  <si>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</si>
  <si>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</si>
  <si>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</si>
  <si>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</si>
  <si>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</si>
  <si>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</si>
  <si>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</si>
  <si>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</si>
  <si>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</si>
  <si>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</si>
  <si>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</si>
  <si>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</si>
  <si>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</si>
  <si>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</si>
  <si>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</si>
  <si>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</si>
  <si>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</si>
  <si>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</si>
  <si>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</si>
  <si>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33/34</t>
  </si>
  <si>
    <t>(Eurais)</t>
  </si>
  <si>
    <t>02.</t>
  </si>
  <si>
    <t>03.</t>
  </si>
  <si>
    <t>05.</t>
  </si>
  <si>
    <t>07.</t>
  </si>
  <si>
    <t>PAGĖGIŲ SAVIVALDYBĖS 2018 METŲ BIUDŽETINIŲ ĮSTAIGŲ IŠLAIDOS</t>
  </si>
  <si>
    <t>kodas/</t>
  </si>
  <si>
    <t>priemonė</t>
  </si>
  <si>
    <t>Programos</t>
  </si>
  <si>
    <t>6 priedas</t>
  </si>
  <si>
    <t>2018 m. vasario 20 d.</t>
  </si>
  <si>
    <t>sprendimo Nr. T-21</t>
  </si>
  <si>
    <t>(Pagėgių savivaldybės tarybos</t>
  </si>
  <si>
    <t>sprendimo Nr. T-  redakcija)</t>
  </si>
  <si>
    <t>Vilkyškių Johaneso Bobrovskio gimnazija</t>
  </si>
  <si>
    <t>UŽ GAUTAS TEIKIAMAS PASLAUGAS (3)</t>
  </si>
  <si>
    <t>2018 m. gruodžio 7 d.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</si>
</sst>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6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" xfId="0" applyFont="1" applyBorder="1"/>
    <xf numFmtId="0" fontId="5" fillId="0" borderId="21" xfId="0" applyFont="1" applyBorder="1"/>
    <xf numFmtId="0" fontId="5" fillId="0" borderId="22" xfId="0" applyFont="1" applyBorder="1"/>
    <xf numFmtId="0" fontId="7" fillId="0" borderId="13" xfId="0" applyFont="1" applyBorder="1"/>
    <xf numFmtId="0" fontId="5" fillId="0" borderId="23" xfId="0" applyFont="1" applyBorder="1"/>
    <xf numFmtId="0" fontId="7" fillId="0" borderId="23" xfId="0" applyFont="1" applyBorder="1"/>
    <xf numFmtId="0" fontId="7" fillId="0" borderId="24" xfId="0" applyFont="1" applyBorder="1"/>
    <xf numFmtId="0" fontId="5" fillId="0" borderId="13" xfId="0" applyFont="1" applyBorder="1"/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/>
    <xf numFmtId="0" fontId="6" fillId="0" borderId="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6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5" fillId="0" borderId="3" xfId="0" applyFont="1" applyBorder="1"/>
    <xf numFmtId="0" fontId="7" fillId="2" borderId="2" xfId="0" applyFont="1" applyFill="1" applyBorder="1"/>
    <xf numFmtId="0" fontId="7" fillId="2" borderId="4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19" xfId="0" applyFont="1" applyFill="1" applyBorder="1"/>
    <xf numFmtId="0" fontId="5" fillId="0" borderId="13" xfId="0" applyFont="1" applyBorder="1" applyAlignment="1">
      <alignment wrapText="1"/>
    </xf>
    <xf numFmtId="0" fontId="5" fillId="0" borderId="13" xfId="0" applyFont="1" applyFill="1" applyBorder="1"/>
    <xf numFmtId="0" fontId="5" fillId="0" borderId="30" xfId="0" applyFont="1" applyFill="1" applyBorder="1"/>
    <xf numFmtId="0" fontId="7" fillId="0" borderId="3" xfId="0" applyFont="1" applyBorder="1" applyAlignment="1">
      <alignment wrapText="1"/>
    </xf>
    <xf numFmtId="0" fontId="5" fillId="0" borderId="31" xfId="0" applyFont="1" applyFill="1" applyBorder="1"/>
    <xf numFmtId="0" fontId="5" fillId="0" borderId="12" xfId="0" applyFont="1" applyFill="1" applyBorder="1"/>
    <xf numFmtId="0" fontId="5" fillId="0" borderId="3" xfId="0" applyFont="1" applyBorder="1" applyAlignment="1">
      <alignment wrapText="1"/>
    </xf>
    <xf numFmtId="0" fontId="5" fillId="0" borderId="19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>
      <selection activeCell="E5" sqref="E5"/>
    </sheetView>
  </sheetViews>
  <sheetFormatPr defaultRowHeight="12.75"/>
  <cols>
    <col min="1" max="1" width="2.85546875" style="1" customWidth="1"/>
    <col min="2" max="2" width="10.5703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1" style="1" customWidth="1"/>
    <col min="9" max="9" width="9.7109375" style="1" customWidth="1"/>
    <col min="10" max="16384" width="9.140625" style="1"/>
  </cols>
  <sheetData>
    <row r="1" spans="2:11">
      <c r="F1" s="2"/>
      <c r="G1" s="1" t="s">
        <v>6</v>
      </c>
    </row>
    <row r="2" spans="2:11">
      <c r="D2" s="2"/>
      <c r="E2" s="2"/>
      <c r="F2" s="2"/>
      <c r="G2" s="1" t="s">
        <v>59</v>
      </c>
    </row>
    <row r="3" spans="2:11">
      <c r="G3" s="1" t="s">
        <v>60</v>
      </c>
    </row>
    <row r="4" spans="2:11">
      <c r="G4" s="1" t="s">
        <v>58</v>
      </c>
    </row>
    <row r="5" spans="2:11">
      <c r="G5" s="1" t="s">
        <v>61</v>
      </c>
    </row>
    <row r="6" spans="2:11">
      <c r="G6" s="1" t="s">
        <v>65</v>
      </c>
    </row>
    <row r="7" spans="2:11">
      <c r="G7" s="1" t="s">
        <v>62</v>
      </c>
    </row>
    <row r="10" spans="2:11" ht="18.75">
      <c r="D10" s="3" t="s">
        <v>54</v>
      </c>
      <c r="E10" s="3"/>
    </row>
    <row r="11" spans="2:11" ht="18.75">
      <c r="D11" s="3" t="s">
        <v>64</v>
      </c>
      <c r="E11" s="3"/>
      <c r="F11" s="3"/>
      <c r="G11" s="3"/>
      <c r="H11" s="4"/>
      <c r="I11" s="4"/>
      <c r="J11" s="4"/>
      <c r="K11" s="4"/>
    </row>
    <row r="12" spans="2:11" ht="15.75">
      <c r="D12" s="2"/>
      <c r="E12" s="2"/>
      <c r="F12" s="5"/>
    </row>
    <row r="13" spans="2:11" ht="16.5" thickBot="1">
      <c r="D13" s="2"/>
      <c r="E13" s="2"/>
      <c r="F13" s="5"/>
      <c r="H13" s="1" t="s">
        <v>49</v>
      </c>
    </row>
    <row r="14" spans="2:11" ht="16.5" thickBot="1">
      <c r="B14" s="42" t="s">
        <v>57</v>
      </c>
      <c r="C14" s="43" t="s">
        <v>26</v>
      </c>
      <c r="D14" s="43"/>
      <c r="E14" s="42" t="s">
        <v>27</v>
      </c>
      <c r="F14" s="44"/>
      <c r="G14" s="45" t="s">
        <v>0</v>
      </c>
      <c r="H14" s="46"/>
      <c r="I14" s="42"/>
    </row>
    <row r="15" spans="2:11" ht="15.75">
      <c r="B15" s="47" t="s">
        <v>55</v>
      </c>
      <c r="C15" s="48" t="s">
        <v>23</v>
      </c>
      <c r="D15" s="59" t="s">
        <v>47</v>
      </c>
      <c r="E15" s="47" t="s">
        <v>28</v>
      </c>
      <c r="F15" s="49" t="s">
        <v>20</v>
      </c>
      <c r="G15" s="42"/>
      <c r="H15" s="42" t="s">
        <v>2</v>
      </c>
      <c r="I15" s="47" t="s">
        <v>3</v>
      </c>
    </row>
    <row r="16" spans="2:11" ht="15.75">
      <c r="B16" s="47" t="s">
        <v>56</v>
      </c>
      <c r="C16" s="48" t="s">
        <v>24</v>
      </c>
      <c r="D16" s="59" t="s">
        <v>46</v>
      </c>
      <c r="E16" s="47" t="s">
        <v>29</v>
      </c>
      <c r="F16" s="49"/>
      <c r="G16" s="47" t="s">
        <v>21</v>
      </c>
      <c r="H16" s="47" t="s">
        <v>1</v>
      </c>
      <c r="I16" s="47" t="s">
        <v>4</v>
      </c>
    </row>
    <row r="17" spans="2:9" ht="15.75">
      <c r="B17" s="47"/>
      <c r="C17" s="48" t="s">
        <v>25</v>
      </c>
      <c r="D17" s="48"/>
      <c r="E17" s="47"/>
      <c r="F17" s="49"/>
      <c r="G17" s="47"/>
      <c r="H17" s="47"/>
      <c r="I17" s="47"/>
    </row>
    <row r="18" spans="2:9" ht="16.5" thickBot="1">
      <c r="B18" s="50"/>
      <c r="C18" s="51" t="s">
        <v>19</v>
      </c>
      <c r="D18" s="52"/>
      <c r="E18" s="50"/>
      <c r="F18" s="53"/>
      <c r="G18" s="54"/>
      <c r="H18" s="54"/>
      <c r="I18" s="54" t="s">
        <v>5</v>
      </c>
    </row>
    <row r="19" spans="2:9" ht="13.5" thickBot="1">
      <c r="B19" s="7">
        <v>1</v>
      </c>
      <c r="C19" s="22">
        <v>2</v>
      </c>
      <c r="D19" s="9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</row>
    <row r="20" spans="2:9" ht="32.25" thickBot="1">
      <c r="B20" s="74" t="s">
        <v>50</v>
      </c>
      <c r="C20" s="45"/>
      <c r="D20" s="56" t="s">
        <v>42</v>
      </c>
      <c r="E20" s="90"/>
      <c r="F20" s="88">
        <f>SUM(F21:F29)</f>
        <v>5400</v>
      </c>
      <c r="G20" s="88">
        <f>SUM(G21:G29)</f>
        <v>5400</v>
      </c>
      <c r="H20" s="88">
        <f>SUM(H21:H29)</f>
        <v>0</v>
      </c>
      <c r="I20" s="88">
        <f>SUM(I21:I29)</f>
        <v>0</v>
      </c>
    </row>
    <row r="21" spans="2:9">
      <c r="B21" s="25"/>
      <c r="C21" s="26"/>
      <c r="D21" s="13" t="s">
        <v>35</v>
      </c>
      <c r="E21" s="63" t="s">
        <v>41</v>
      </c>
      <c r="F21" s="15">
        <f>SUM(I21+G21)</f>
        <v>5400</v>
      </c>
      <c r="G21" s="40">
        <v>5400</v>
      </c>
      <c r="H21" s="15">
        <v>0</v>
      </c>
      <c r="I21" s="62">
        <v>0</v>
      </c>
    </row>
    <row r="22" spans="2:9">
      <c r="B22" s="10"/>
      <c r="C22" s="27"/>
      <c r="D22" s="13" t="s">
        <v>7</v>
      </c>
      <c r="E22" s="33">
        <v>32</v>
      </c>
      <c r="F22" s="15">
        <f t="shared" ref="F22:F29" si="0">SUM(I22+G22)</f>
        <v>0</v>
      </c>
      <c r="G22" s="14"/>
      <c r="H22" s="15">
        <v>0</v>
      </c>
      <c r="I22" s="16">
        <v>0</v>
      </c>
    </row>
    <row r="23" spans="2:9">
      <c r="B23" s="10"/>
      <c r="C23" s="27"/>
      <c r="D23" s="13" t="s">
        <v>8</v>
      </c>
      <c r="E23" s="33">
        <v>32</v>
      </c>
      <c r="F23" s="15">
        <f t="shared" si="0"/>
        <v>0</v>
      </c>
      <c r="G23" s="14"/>
      <c r="H23" s="15">
        <v>0</v>
      </c>
      <c r="I23" s="16">
        <v>0</v>
      </c>
    </row>
    <row r="24" spans="2:9" ht="25.5">
      <c r="B24" s="10"/>
      <c r="C24" s="27" t="s">
        <v>22</v>
      </c>
      <c r="D24" s="17" t="s">
        <v>37</v>
      </c>
      <c r="E24" s="33">
        <v>32</v>
      </c>
      <c r="F24" s="15">
        <f t="shared" si="0"/>
        <v>0</v>
      </c>
      <c r="G24" s="14"/>
      <c r="H24" s="15">
        <v>0</v>
      </c>
      <c r="I24" s="16">
        <v>0</v>
      </c>
    </row>
    <row r="25" spans="2:9" ht="25.5">
      <c r="B25" s="10"/>
      <c r="C25" s="27"/>
      <c r="D25" s="60" t="s">
        <v>38</v>
      </c>
      <c r="E25" s="33" t="s">
        <v>41</v>
      </c>
      <c r="F25" s="15">
        <f t="shared" si="0"/>
        <v>0</v>
      </c>
      <c r="G25" s="14"/>
      <c r="H25" s="15">
        <v>0</v>
      </c>
      <c r="I25" s="16">
        <v>0</v>
      </c>
    </row>
    <row r="26" spans="2:9">
      <c r="B26" s="10"/>
      <c r="C26" s="27"/>
      <c r="D26" s="13" t="s">
        <v>9</v>
      </c>
      <c r="E26" s="33">
        <v>32</v>
      </c>
      <c r="F26" s="15">
        <f t="shared" si="0"/>
        <v>0</v>
      </c>
      <c r="G26" s="14"/>
      <c r="H26" s="15">
        <v>0</v>
      </c>
      <c r="I26" s="16">
        <v>0</v>
      </c>
    </row>
    <row r="27" spans="2:9">
      <c r="B27" s="10"/>
      <c r="C27" s="27"/>
      <c r="D27" s="13" t="s">
        <v>10</v>
      </c>
      <c r="E27" s="33">
        <v>32</v>
      </c>
      <c r="F27" s="15">
        <f t="shared" si="0"/>
        <v>0</v>
      </c>
      <c r="G27" s="14"/>
      <c r="H27" s="15">
        <v>0</v>
      </c>
      <c r="I27" s="16">
        <v>0</v>
      </c>
    </row>
    <row r="28" spans="2:9">
      <c r="B28" s="10"/>
      <c r="C28" s="27"/>
      <c r="D28" s="18" t="s">
        <v>34</v>
      </c>
      <c r="E28" s="32">
        <v>33</v>
      </c>
      <c r="F28" s="15">
        <f t="shared" si="0"/>
        <v>0</v>
      </c>
      <c r="G28" s="19"/>
      <c r="H28" s="20">
        <v>0</v>
      </c>
      <c r="I28" s="19"/>
    </row>
    <row r="29" spans="2:9">
      <c r="B29" s="10"/>
      <c r="C29" s="27"/>
      <c r="D29" s="17" t="s">
        <v>63</v>
      </c>
      <c r="E29" s="31">
        <v>33</v>
      </c>
      <c r="F29" s="15">
        <f t="shared" si="0"/>
        <v>0</v>
      </c>
      <c r="G29" s="14"/>
      <c r="H29" s="15">
        <v>0</v>
      </c>
      <c r="I29" s="14">
        <v>0</v>
      </c>
    </row>
    <row r="30" spans="2:9" ht="13.5" thickBot="1">
      <c r="B30" s="65"/>
      <c r="C30" s="27"/>
      <c r="D30" s="18"/>
      <c r="E30" s="64"/>
      <c r="F30" s="20"/>
      <c r="G30" s="61"/>
      <c r="H30" s="20"/>
      <c r="I30" s="61"/>
    </row>
    <row r="31" spans="2:9" ht="32.25" thickBot="1">
      <c r="B31" s="74" t="s">
        <v>51</v>
      </c>
      <c r="C31" s="45"/>
      <c r="D31" s="56" t="s">
        <v>43</v>
      </c>
      <c r="E31" s="86"/>
      <c r="F31" s="87">
        <f>SUM(F32:F34)</f>
        <v>420</v>
      </c>
      <c r="G31" s="88">
        <f>SUM(G32:G34)</f>
        <v>350</v>
      </c>
      <c r="H31" s="89">
        <f>SUM(H32:H34)</f>
        <v>0</v>
      </c>
      <c r="I31" s="88">
        <f>SUM(I32:I34)</f>
        <v>70</v>
      </c>
    </row>
    <row r="32" spans="2:9">
      <c r="B32" s="24"/>
      <c r="C32" s="26"/>
      <c r="D32" s="21" t="s">
        <v>13</v>
      </c>
      <c r="E32" s="29"/>
      <c r="F32" s="12">
        <f>SUM(G32+I32)</f>
        <v>0</v>
      </c>
      <c r="G32" s="11"/>
      <c r="H32" s="12"/>
      <c r="I32" s="11"/>
    </row>
    <row r="33" spans="2:9">
      <c r="B33" s="24"/>
      <c r="C33" s="27" t="s">
        <v>30</v>
      </c>
      <c r="D33" s="17" t="s">
        <v>11</v>
      </c>
      <c r="E33" s="31">
        <v>32</v>
      </c>
      <c r="F33" s="15">
        <f>SUM(G33,I33)</f>
        <v>420</v>
      </c>
      <c r="G33" s="14">
        <v>350</v>
      </c>
      <c r="H33" s="15"/>
      <c r="I33" s="14">
        <v>70</v>
      </c>
    </row>
    <row r="34" spans="2:9">
      <c r="B34" s="24"/>
      <c r="C34" s="27"/>
      <c r="D34" s="17" t="s">
        <v>12</v>
      </c>
      <c r="E34" s="73"/>
      <c r="F34" s="15">
        <f>SUM(G34,I34)</f>
        <v>0</v>
      </c>
      <c r="G34" s="14"/>
      <c r="H34" s="15"/>
      <c r="I34" s="14"/>
    </row>
    <row r="35" spans="2:9" ht="13.5" thickBot="1">
      <c r="B35" s="24"/>
      <c r="C35" s="27"/>
      <c r="D35" s="55"/>
      <c r="E35" s="30"/>
      <c r="F35" s="20"/>
      <c r="G35" s="19"/>
      <c r="H35" s="20"/>
      <c r="I35" s="19"/>
    </row>
    <row r="36" spans="2:9" ht="32.25" thickBot="1">
      <c r="B36" s="74" t="s">
        <v>52</v>
      </c>
      <c r="C36" s="45"/>
      <c r="D36" s="56" t="s">
        <v>45</v>
      </c>
      <c r="E36" s="83"/>
      <c r="F36" s="84">
        <f>SUM(F37:F42)</f>
        <v>0</v>
      </c>
      <c r="G36" s="85">
        <f>SUM(G37:G42)</f>
        <v>0</v>
      </c>
      <c r="H36" s="84">
        <f>SUM(H37:H42)</f>
        <v>0</v>
      </c>
      <c r="I36" s="85">
        <f>SUM(I37:I42)</f>
        <v>0</v>
      </c>
    </row>
    <row r="37" spans="2:9">
      <c r="B37" s="57"/>
      <c r="C37" s="6"/>
      <c r="D37" s="58"/>
      <c r="E37" s="29"/>
      <c r="F37" s="41"/>
      <c r="G37" s="40"/>
      <c r="H37" s="41"/>
      <c r="I37" s="40"/>
    </row>
    <row r="38" spans="2:9">
      <c r="B38" s="24"/>
      <c r="C38" s="27"/>
      <c r="D38" s="17" t="s">
        <v>18</v>
      </c>
      <c r="E38" s="32">
        <v>32</v>
      </c>
      <c r="F38" s="15">
        <f t="shared" ref="F38:F43" si="1">SUM(I38+G38)</f>
        <v>0</v>
      </c>
      <c r="G38" s="14"/>
      <c r="H38" s="15"/>
      <c r="I38" s="14"/>
    </row>
    <row r="39" spans="2:9">
      <c r="B39" s="24"/>
      <c r="C39" s="27"/>
      <c r="D39" s="17" t="s">
        <v>14</v>
      </c>
      <c r="E39" s="32">
        <v>32</v>
      </c>
      <c r="F39" s="15">
        <f t="shared" si="1"/>
        <v>0</v>
      </c>
      <c r="G39" s="14"/>
      <c r="H39" s="15"/>
      <c r="I39" s="14"/>
    </row>
    <row r="40" spans="2:9">
      <c r="B40" s="24"/>
      <c r="C40" s="27" t="s">
        <v>32</v>
      </c>
      <c r="D40" s="17" t="s">
        <v>15</v>
      </c>
      <c r="E40" s="31">
        <v>32</v>
      </c>
      <c r="F40" s="15">
        <f t="shared" si="1"/>
        <v>0</v>
      </c>
      <c r="G40" s="14"/>
      <c r="H40" s="15"/>
      <c r="I40" s="14"/>
    </row>
    <row r="41" spans="2:9">
      <c r="B41" s="24"/>
      <c r="C41" s="27"/>
      <c r="D41" s="17" t="s">
        <v>16</v>
      </c>
      <c r="E41" s="72">
        <v>32</v>
      </c>
      <c r="F41" s="15">
        <f t="shared" si="1"/>
        <v>0</v>
      </c>
      <c r="G41" s="14"/>
      <c r="H41" s="15"/>
      <c r="I41" s="14"/>
    </row>
    <row r="42" spans="2:9">
      <c r="B42" s="24"/>
      <c r="C42" s="27"/>
      <c r="D42" s="17" t="s">
        <v>17</v>
      </c>
      <c r="E42" s="72">
        <v>32</v>
      </c>
      <c r="F42" s="15">
        <f t="shared" si="1"/>
        <v>0</v>
      </c>
      <c r="G42" s="14"/>
      <c r="H42" s="15"/>
      <c r="I42" s="14"/>
    </row>
    <row r="43" spans="2:9" ht="13.5" thickBot="1">
      <c r="B43" s="24"/>
      <c r="C43" s="28"/>
      <c r="D43" s="55"/>
      <c r="E43" s="71"/>
      <c r="F43" s="20">
        <f t="shared" si="1"/>
        <v>0</v>
      </c>
      <c r="G43" s="61"/>
      <c r="H43" s="70"/>
      <c r="I43" s="61"/>
    </row>
    <row r="44" spans="2:9" ht="48" thickBot="1">
      <c r="B44" s="74" t="s">
        <v>53</v>
      </c>
      <c r="C44" s="45"/>
      <c r="D44" s="56" t="s">
        <v>44</v>
      </c>
      <c r="E44" s="80"/>
      <c r="F44" s="88">
        <f>SUM(F45:F47)</f>
        <v>39600</v>
      </c>
      <c r="G44" s="81">
        <f>SUM(G45:G47)</f>
        <v>39600</v>
      </c>
      <c r="H44" s="82">
        <f>SUM(H45:H47)</f>
        <v>5000</v>
      </c>
      <c r="I44" s="81">
        <f>SUM(I45:I47)</f>
        <v>0</v>
      </c>
    </row>
    <row r="45" spans="2:9">
      <c r="B45" s="25"/>
      <c r="C45" s="26"/>
      <c r="D45" s="37" t="s">
        <v>36</v>
      </c>
      <c r="E45" s="39">
        <v>32</v>
      </c>
      <c r="F45" s="66">
        <f>SUM(G45+I45)</f>
        <v>0</v>
      </c>
      <c r="G45" s="40"/>
      <c r="H45" s="41"/>
      <c r="I45" s="40"/>
    </row>
    <row r="46" spans="2:9" ht="25.5">
      <c r="B46" s="10"/>
      <c r="C46" s="27" t="s">
        <v>31</v>
      </c>
      <c r="D46" s="38" t="s">
        <v>40</v>
      </c>
      <c r="E46" s="31" t="s">
        <v>48</v>
      </c>
      <c r="F46" s="67">
        <f>SUM(G46+I46)</f>
        <v>39600</v>
      </c>
      <c r="G46" s="14">
        <v>39600</v>
      </c>
      <c r="H46" s="15">
        <v>5000</v>
      </c>
      <c r="I46" s="14">
        <v>0</v>
      </c>
    </row>
    <row r="47" spans="2:9">
      <c r="B47" s="10"/>
      <c r="C47" s="27"/>
      <c r="D47" s="23" t="s">
        <v>33</v>
      </c>
      <c r="E47" s="34">
        <v>32</v>
      </c>
      <c r="F47" s="68">
        <f>SUM(G47+I47)</f>
        <v>0</v>
      </c>
      <c r="G47" s="19"/>
      <c r="H47" s="20"/>
      <c r="I47" s="19">
        <v>0</v>
      </c>
    </row>
    <row r="48" spans="2:9" ht="13.5" thickBot="1">
      <c r="B48" s="36"/>
      <c r="C48" s="35"/>
      <c r="D48" s="36"/>
      <c r="E48" s="35"/>
      <c r="F48" s="69"/>
      <c r="G48" s="61"/>
      <c r="H48" s="70"/>
      <c r="I48" s="61"/>
    </row>
    <row r="49" spans="2:9" ht="16.5" thickBot="1">
      <c r="B49" s="75"/>
      <c r="C49" s="76"/>
      <c r="D49" s="77" t="s">
        <v>39</v>
      </c>
      <c r="E49" s="78"/>
      <c r="F49" s="79">
        <f>SUM(F44,F36,F31,F20)</f>
        <v>45420</v>
      </c>
      <c r="G49" s="78">
        <f>SUM(G44,G36,G31,G20)</f>
        <v>45350</v>
      </c>
      <c r="H49" s="77">
        <f>SUM(H44,H36,H31,H20)</f>
        <v>5000</v>
      </c>
      <c r="I49" s="78">
        <f>SUM(I44,I36,I31,I20)</f>
        <v>70</v>
      </c>
    </row>
  </sheetData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2018-11-16T09:57:20Z</cp:lastPrinted>
  <dcterms:created xsi:type="dcterms:W3CDTF">2006-05-19T12:04:31Z</dcterms:created>
  <dcterms:modified xsi:type="dcterms:W3CDTF">2018-11-29T13:34:00Z</dcterms:modified>
</cp:coreProperties>
</file>