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8" i="1"/>
  <c r="H48"/>
  <c r="I40"/>
  <c r="I38"/>
  <c r="I36"/>
  <c r="I48"/>
  <c r="F43"/>
  <c r="F40"/>
  <c r="F38"/>
  <c r="F36"/>
  <c r="F48"/>
  <c r="G22"/>
  <c r="H22"/>
  <c r="I22"/>
  <c r="F24"/>
  <c r="F25"/>
  <c r="F26"/>
  <c r="F27"/>
  <c r="F28"/>
  <c r="F29"/>
  <c r="F30"/>
  <c r="F31"/>
  <c r="F32"/>
  <c r="F33"/>
  <c r="F34"/>
  <c r="F22"/>
  <c r="G40"/>
  <c r="G38"/>
  <c r="G36"/>
  <c r="H40"/>
  <c r="H38"/>
  <c r="H36"/>
</calcChain>
</file>

<file path=xl/sharedStrings.xml><?xml version="1.0" encoding="utf-8"?>
<sst xmlns="http://schemas.openxmlformats.org/spreadsheetml/2006/main" count="42" uniqueCount="42">
  <si>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</si>
  <si>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</si>
  <si>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</si>
  <si>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</si>
  <si>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</si>
  <si>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</si>
  <si>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</si>
  <si>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</si>
  <si>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</si>
  <si>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</si>
  <si>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</si>
  <si>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</si>
  <si>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</si>
  <si>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</si>
  <si>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>(Eurais)</t>
  </si>
  <si>
    <t>IŠ VISO:</t>
  </si>
  <si>
    <t xml:space="preserve">  PAGĖGIŲ SAVIVALDYBĖS 2018 METŲ VALSTYBĖS BIUDŽETO KITOS TIKSLINĖS </t>
  </si>
  <si>
    <t>05.</t>
  </si>
  <si>
    <t>05.GYVENAMOSIOS APLINKOS GERINIMO PROGRAMA</t>
  </si>
  <si>
    <t>05.Aplinkos apsauga</t>
  </si>
  <si>
    <t>7 priedas</t>
  </si>
  <si>
    <t>Programa</t>
  </si>
  <si>
    <t>2018 m. vasario 20  d.</t>
  </si>
  <si>
    <t>sprendimo Nr. T- 21</t>
  </si>
  <si>
    <t>(Pagėgių savivaldybės tarybos</t>
  </si>
  <si>
    <t>Kita tikslinė dotacija ( vietinės reikšmės keliams(gatvėms)tiesti, rekonstruoti,taisyti,prižiūrėti ir saugaus eismo sąlygoms užtikrinti</t>
  </si>
  <si>
    <t>2018 m.birželio 28 d.</t>
  </si>
  <si>
    <t xml:space="preserve">                   DOTACIJOS PASKIRSTYMAS (2)</t>
  </si>
  <si>
    <t>Lošelis -darželis</t>
  </si>
  <si>
    <t>Pagėgių pradinė</t>
  </si>
  <si>
    <t>Algimanto Mackaus gimnazija</t>
  </si>
  <si>
    <t>Piktupėnų pagrindinė mokykla</t>
  </si>
  <si>
    <t>Stoniškių pagrindinė mokykla</t>
  </si>
  <si>
    <t>Šilgalių daugiafunkcis centras</t>
  </si>
  <si>
    <t>Natkiškių Z.Petraitienės pagrindinė mokykla</t>
  </si>
  <si>
    <t>Vilkyškių J Babrovskio gimnazija</t>
  </si>
  <si>
    <t>Vilkyškių J Babrovskio gimnazija(ikimokyklinis sk.)</t>
  </si>
  <si>
    <t>Lumpėnų E.Jagomasto pagrindinio ugdymo skyrius</t>
  </si>
  <si>
    <t>Meno ir sporto mokykla</t>
  </si>
  <si>
    <t xml:space="preserve"> 02.UGDYMO UŽTIKRINIMO PROGRAMA</t>
  </si>
  <si>
    <t>02.</t>
  </si>
  <si>
    <t>sprendimo Nr. T-91  redakcija)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</si>
</sst>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7" fillId="0" borderId="10" xfId="0" applyFont="1" applyBorder="1"/>
    <xf numFmtId="0" fontId="2" fillId="0" borderId="11" xfId="0" applyFont="1" applyBorder="1"/>
    <xf numFmtId="0" fontId="6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5" fillId="0" borderId="12" xfId="0" applyFont="1" applyBorder="1"/>
    <xf numFmtId="0" fontId="5" fillId="0" borderId="10" xfId="0" applyFont="1" applyBorder="1"/>
    <xf numFmtId="0" fontId="6" fillId="0" borderId="14" xfId="0" applyFont="1" applyBorder="1"/>
    <xf numFmtId="0" fontId="2" fillId="0" borderId="9" xfId="0" applyFont="1" applyBorder="1"/>
    <xf numFmtId="0" fontId="2" fillId="0" borderId="15" xfId="0" applyFont="1" applyBorder="1"/>
    <xf numFmtId="0" fontId="6" fillId="0" borderId="16" xfId="0" applyFont="1" applyBorder="1"/>
    <xf numFmtId="0" fontId="6" fillId="0" borderId="17" xfId="0" applyFont="1" applyFill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7" fillId="0" borderId="9" xfId="0" applyFont="1" applyBorder="1"/>
    <xf numFmtId="0" fontId="6" fillId="0" borderId="17" xfId="0" applyFont="1" applyFill="1" applyBorder="1" applyAlignment="1">
      <alignment wrapText="1"/>
    </xf>
    <xf numFmtId="0" fontId="6" fillId="0" borderId="17" xfId="0" applyFont="1" applyBorder="1"/>
    <xf numFmtId="0" fontId="2" fillId="0" borderId="21" xfId="0" applyFont="1" applyBorder="1"/>
    <xf numFmtId="0" fontId="7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6" fillId="0" borderId="25" xfId="0" applyFont="1" applyBorder="1"/>
    <xf numFmtId="0" fontId="5" fillId="0" borderId="4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7" xfId="0" applyFont="1" applyBorder="1"/>
    <xf numFmtId="0" fontId="5" fillId="0" borderId="17" xfId="0" applyFont="1" applyBorder="1" applyAlignment="1">
      <alignment wrapText="1"/>
    </xf>
    <xf numFmtId="0" fontId="5" fillId="0" borderId="25" xfId="0" applyFont="1" applyBorder="1"/>
    <xf numFmtId="0" fontId="5" fillId="0" borderId="12" xfId="0" applyFont="1" applyFill="1" applyBorder="1" applyAlignment="1">
      <alignment wrapText="1"/>
    </xf>
    <xf numFmtId="0" fontId="2" fillId="0" borderId="28" xfId="0" applyFont="1" applyBorder="1"/>
    <xf numFmtId="0" fontId="5" fillId="0" borderId="29" xfId="0" applyFont="1" applyFill="1" applyBorder="1" applyAlignment="1">
      <alignment wrapText="1"/>
    </xf>
    <xf numFmtId="0" fontId="6" fillId="0" borderId="26" xfId="0" applyFont="1" applyBorder="1"/>
    <xf numFmtId="0" fontId="6" fillId="0" borderId="30" xfId="0" applyFont="1" applyBorder="1"/>
    <xf numFmtId="0" fontId="2" fillId="0" borderId="30" xfId="0" applyFont="1" applyBorder="1"/>
    <xf numFmtId="0" fontId="2" fillId="0" borderId="12" xfId="0" applyFont="1" applyBorder="1"/>
    <xf numFmtId="0" fontId="6" fillId="0" borderId="31" xfId="0" applyFont="1" applyBorder="1"/>
    <xf numFmtId="0" fontId="2" fillId="0" borderId="6" xfId="0" applyFont="1" applyBorder="1"/>
    <xf numFmtId="0" fontId="2" fillId="0" borderId="18" xfId="0" applyFont="1" applyBorder="1"/>
    <xf numFmtId="0" fontId="6" fillId="0" borderId="6" xfId="0" applyFont="1" applyBorder="1"/>
    <xf numFmtId="0" fontId="6" fillId="0" borderId="18" xfId="0" applyFont="1" applyBorder="1"/>
    <xf numFmtId="0" fontId="2" fillId="0" borderId="32" xfId="0" applyFont="1" applyBorder="1"/>
    <xf numFmtId="0" fontId="6" fillId="0" borderId="32" xfId="0" applyFont="1" applyBorder="1"/>
    <xf numFmtId="0" fontId="6" fillId="0" borderId="27" xfId="0" applyFont="1" applyBorder="1"/>
    <xf numFmtId="0" fontId="6" fillId="0" borderId="4" xfId="0" applyFont="1" applyBorder="1"/>
    <xf numFmtId="0" fontId="7" fillId="0" borderId="20" xfId="0" applyFont="1" applyBorder="1"/>
    <xf numFmtId="0" fontId="5" fillId="0" borderId="31" xfId="0" applyFont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31" xfId="0" applyFont="1" applyFill="1" applyBorder="1"/>
    <xf numFmtId="0" fontId="6" fillId="0" borderId="20" xfId="0" applyFont="1" applyFill="1" applyBorder="1" applyAlignment="1">
      <alignment wrapText="1"/>
    </xf>
    <xf numFmtId="0" fontId="2" fillId="0" borderId="32" xfId="0" applyFont="1" applyFill="1" applyBorder="1"/>
    <xf numFmtId="0" fontId="6" fillId="0" borderId="4" xfId="0" applyFont="1" applyFill="1" applyBorder="1"/>
    <xf numFmtId="0" fontId="6" fillId="0" borderId="32" xfId="0" applyFont="1" applyFill="1" applyBorder="1"/>
    <xf numFmtId="0" fontId="2" fillId="0" borderId="25" xfId="0" applyFont="1" applyFill="1" applyBorder="1"/>
    <xf numFmtId="0" fontId="2" fillId="0" borderId="1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workbookViewId="0">
      <selection activeCell="H15" sqref="H15"/>
    </sheetView>
  </sheetViews>
  <sheetFormatPr defaultRowHeight="12.75"/>
  <cols>
    <col min="1" max="1" width="2.85546875" style="1" customWidth="1"/>
    <col min="2" max="2" width="13.85546875" style="1" customWidth="1"/>
    <col min="3" max="3" width="3.140625" style="1" customWidth="1"/>
    <col min="4" max="4" width="38.7109375" style="1" customWidth="1"/>
    <col min="5" max="5" width="11.28515625" style="1" customWidth="1"/>
    <col min="6" max="6" width="12.7109375" style="1" customWidth="1"/>
    <col min="7" max="7" width="13.140625" style="1" customWidth="1"/>
    <col min="8" max="8" width="11.85546875" style="1" customWidth="1"/>
    <col min="9" max="9" width="12.5703125" style="1" customWidth="1"/>
    <col min="10" max="16384" width="9.140625" style="1"/>
  </cols>
  <sheetData>
    <row r="1" spans="2:11">
      <c r="F1" s="2"/>
    </row>
    <row r="2" spans="2:11">
      <c r="D2" s="2"/>
      <c r="E2" s="2"/>
      <c r="F2" s="2"/>
      <c r="H2" s="1" t="s">
        <v>6</v>
      </c>
    </row>
    <row r="3" spans="2:11">
      <c r="H3" s="1" t="s">
        <v>22</v>
      </c>
    </row>
    <row r="4" spans="2:11">
      <c r="H4" s="1" t="s">
        <v>23</v>
      </c>
    </row>
    <row r="5" spans="2:11">
      <c r="H5" s="1" t="s">
        <v>20</v>
      </c>
    </row>
    <row r="6" spans="2:11">
      <c r="H6" s="1" t="s">
        <v>24</v>
      </c>
    </row>
    <row r="7" spans="2:11">
      <c r="H7" s="1" t="s">
        <v>26</v>
      </c>
    </row>
    <row r="8" spans="2:11">
      <c r="H8" s="1" t="s">
        <v>41</v>
      </c>
    </row>
    <row r="10" spans="2:11" ht="18.75">
      <c r="B10" s="3" t="s">
        <v>16</v>
      </c>
      <c r="C10" s="3"/>
    </row>
    <row r="11" spans="2:11" ht="18.75">
      <c r="D11" s="3" t="s">
        <v>27</v>
      </c>
      <c r="E11" s="3"/>
      <c r="F11" s="3"/>
      <c r="G11" s="3"/>
      <c r="H11" s="4"/>
      <c r="I11" s="4"/>
      <c r="J11" s="4"/>
      <c r="K11" s="4"/>
    </row>
    <row r="12" spans="2:11" ht="14.25" customHeight="1">
      <c r="D12" s="3"/>
      <c r="E12" s="3"/>
      <c r="F12" s="3"/>
      <c r="G12" s="3"/>
      <c r="H12" s="4"/>
      <c r="I12" s="4"/>
      <c r="J12" s="4"/>
      <c r="K12" s="4"/>
    </row>
    <row r="13" spans="2:11" ht="13.5" customHeight="1">
      <c r="D13" s="3"/>
      <c r="E13" s="3"/>
      <c r="F13" s="3"/>
      <c r="G13" s="3"/>
      <c r="H13" s="4"/>
      <c r="I13" s="4"/>
      <c r="J13" s="4"/>
      <c r="K13" s="4"/>
    </row>
    <row r="14" spans="2:11" ht="15" customHeight="1">
      <c r="D14" s="2"/>
      <c r="E14" s="2"/>
      <c r="F14" s="5"/>
    </row>
    <row r="15" spans="2:11" ht="15.75" customHeight="1" thickBot="1">
      <c r="D15" s="2"/>
      <c r="E15" s="2"/>
      <c r="F15" s="5"/>
      <c r="H15" s="1" t="s">
        <v>14</v>
      </c>
    </row>
    <row r="16" spans="2:11" ht="16.5" thickBot="1">
      <c r="B16" s="11" t="s">
        <v>21</v>
      </c>
      <c r="C16" s="27"/>
      <c r="D16" s="7"/>
      <c r="E16" s="11" t="s">
        <v>7</v>
      </c>
      <c r="F16" s="8"/>
      <c r="G16" s="9" t="s">
        <v>0</v>
      </c>
      <c r="H16" s="10"/>
      <c r="I16" s="11"/>
    </row>
    <row r="17" spans="2:9" ht="15.75">
      <c r="B17" s="14"/>
      <c r="C17" s="28"/>
      <c r="D17" s="12" t="s">
        <v>13</v>
      </c>
      <c r="E17" s="14" t="s">
        <v>8</v>
      </c>
      <c r="F17" s="13" t="s">
        <v>10</v>
      </c>
      <c r="G17" s="11"/>
      <c r="H17" s="7" t="s">
        <v>2</v>
      </c>
      <c r="I17" s="14" t="s">
        <v>3</v>
      </c>
    </row>
    <row r="18" spans="2:9" ht="15.75">
      <c r="B18" s="14"/>
      <c r="C18" s="28"/>
      <c r="D18" s="12"/>
      <c r="E18" s="14" t="s">
        <v>9</v>
      </c>
      <c r="F18" s="13"/>
      <c r="G18" s="14" t="s">
        <v>11</v>
      </c>
      <c r="H18" s="12" t="s">
        <v>1</v>
      </c>
      <c r="I18" s="14" t="s">
        <v>4</v>
      </c>
    </row>
    <row r="19" spans="2:9" ht="15.75">
      <c r="B19" s="14"/>
      <c r="C19" s="28"/>
      <c r="D19" s="12"/>
      <c r="E19" s="14"/>
      <c r="F19" s="13"/>
      <c r="G19" s="14"/>
      <c r="H19" s="12"/>
      <c r="I19" s="14"/>
    </row>
    <row r="20" spans="2:9" ht="16.5" thickBot="1">
      <c r="B20" s="30"/>
      <c r="C20" s="29"/>
      <c r="D20" s="15"/>
      <c r="E20" s="18"/>
      <c r="F20" s="19"/>
      <c r="G20" s="20"/>
      <c r="H20" s="21"/>
      <c r="I20" s="20" t="s">
        <v>5</v>
      </c>
    </row>
    <row r="21" spans="2:9" ht="13.5" thickBot="1">
      <c r="B21" s="24"/>
      <c r="C21" s="49"/>
      <c r="D21" s="50"/>
      <c r="E21" s="53"/>
      <c r="F21" s="54"/>
      <c r="G21" s="55"/>
      <c r="H21" s="56"/>
      <c r="I21" s="55"/>
    </row>
    <row r="22" spans="2:9" ht="32.25" thickBot="1">
      <c r="B22" s="44" t="s">
        <v>40</v>
      </c>
      <c r="C22" s="22"/>
      <c r="D22" s="40" t="s">
        <v>39</v>
      </c>
      <c r="E22" s="57"/>
      <c r="F22" s="60">
        <f>SUM(F23:F34)</f>
        <v>11720</v>
      </c>
      <c r="G22" s="60">
        <f>SUM(G23:G34)</f>
        <v>11720</v>
      </c>
      <c r="H22" s="60">
        <f>SUM(H23:H34)</f>
        <v>8982</v>
      </c>
      <c r="I22" s="60">
        <f>SUM(I23:I34)</f>
        <v>0</v>
      </c>
    </row>
    <row r="23" spans="2:9" ht="15.75">
      <c r="B23" s="37"/>
      <c r="C23" s="22"/>
      <c r="D23" s="41"/>
      <c r="E23" s="23"/>
      <c r="F23" s="38"/>
      <c r="G23" s="39"/>
      <c r="H23" s="22"/>
      <c r="I23" s="39"/>
    </row>
    <row r="24" spans="2:9" ht="15.75">
      <c r="B24" s="37"/>
      <c r="C24" s="22"/>
      <c r="D24" s="42" t="s">
        <v>28</v>
      </c>
      <c r="E24" s="23"/>
      <c r="F24" s="38">
        <f t="shared" ref="F24:F34" si="0">SUM(G24,I24)</f>
        <v>0</v>
      </c>
      <c r="G24" s="39"/>
      <c r="H24" s="22"/>
      <c r="I24" s="39"/>
    </row>
    <row r="25" spans="2:9" ht="15.75">
      <c r="B25" s="37"/>
      <c r="C25" s="22"/>
      <c r="D25" s="42" t="s">
        <v>29</v>
      </c>
      <c r="E25" s="23"/>
      <c r="F25" s="38">
        <f t="shared" si="0"/>
        <v>0</v>
      </c>
      <c r="G25" s="39"/>
      <c r="H25" s="22"/>
      <c r="I25" s="39"/>
    </row>
    <row r="26" spans="2:9" ht="15.75">
      <c r="B26" s="37"/>
      <c r="C26" s="22"/>
      <c r="D26" s="42" t="s">
        <v>30</v>
      </c>
      <c r="E26" s="23"/>
      <c r="F26" s="38">
        <f t="shared" si="0"/>
        <v>0</v>
      </c>
      <c r="G26" s="39"/>
      <c r="H26" s="22"/>
      <c r="I26" s="39"/>
    </row>
    <row r="27" spans="2:9" ht="15.75">
      <c r="B27" s="37"/>
      <c r="C27" s="22"/>
      <c r="D27" s="42" t="s">
        <v>31</v>
      </c>
      <c r="E27" s="23">
        <v>143</v>
      </c>
      <c r="F27" s="38">
        <f t="shared" si="0"/>
        <v>0</v>
      </c>
      <c r="G27" s="39"/>
      <c r="H27" s="22"/>
      <c r="I27" s="39"/>
    </row>
    <row r="28" spans="2:9" ht="15.75">
      <c r="B28" s="37"/>
      <c r="C28" s="22"/>
      <c r="D28" s="42" t="s">
        <v>32</v>
      </c>
      <c r="E28" s="23"/>
      <c r="F28" s="38">
        <f t="shared" si="0"/>
        <v>0</v>
      </c>
      <c r="G28" s="39"/>
      <c r="H28" s="22"/>
      <c r="I28" s="39"/>
    </row>
    <row r="29" spans="2:9" ht="15.75">
      <c r="B29" s="37"/>
      <c r="C29" s="22"/>
      <c r="D29" s="42" t="s">
        <v>33</v>
      </c>
      <c r="E29" s="23"/>
      <c r="F29" s="48">
        <f t="shared" si="0"/>
        <v>5226</v>
      </c>
      <c r="G29" s="70">
        <v>5226</v>
      </c>
      <c r="H29" s="71">
        <v>4005</v>
      </c>
      <c r="I29" s="39"/>
    </row>
    <row r="30" spans="2:9" ht="31.5">
      <c r="B30" s="37"/>
      <c r="C30" s="22"/>
      <c r="D30" s="43" t="s">
        <v>34</v>
      </c>
      <c r="E30" s="23"/>
      <c r="F30" s="48">
        <f t="shared" si="0"/>
        <v>1891</v>
      </c>
      <c r="G30" s="70">
        <v>1891</v>
      </c>
      <c r="H30" s="71">
        <v>1449</v>
      </c>
      <c r="I30" s="39"/>
    </row>
    <row r="31" spans="2:9" ht="15.75">
      <c r="B31" s="37"/>
      <c r="C31" s="22"/>
      <c r="D31" s="42" t="s">
        <v>35</v>
      </c>
      <c r="E31" s="23"/>
      <c r="F31" s="48">
        <f t="shared" si="0"/>
        <v>4603</v>
      </c>
      <c r="G31" s="70">
        <v>4603</v>
      </c>
      <c r="H31" s="71">
        <v>3528</v>
      </c>
      <c r="I31" s="39"/>
    </row>
    <row r="32" spans="2:9" ht="31.5">
      <c r="B32" s="37"/>
      <c r="C32" s="22"/>
      <c r="D32" s="43" t="s">
        <v>36</v>
      </c>
      <c r="E32" s="23"/>
      <c r="F32" s="38">
        <f t="shared" si="0"/>
        <v>0</v>
      </c>
      <c r="G32" s="39"/>
      <c r="H32" s="22"/>
      <c r="I32" s="39"/>
    </row>
    <row r="33" spans="2:9" ht="31.5">
      <c r="B33" s="37"/>
      <c r="C33" s="22"/>
      <c r="D33" s="43" t="s">
        <v>37</v>
      </c>
      <c r="E33" s="23"/>
      <c r="F33" s="38">
        <f t="shared" si="0"/>
        <v>0</v>
      </c>
      <c r="G33" s="39"/>
      <c r="H33" s="22"/>
      <c r="I33" s="39"/>
    </row>
    <row r="34" spans="2:9" ht="15.75">
      <c r="B34" s="37"/>
      <c r="C34" s="22"/>
      <c r="D34" s="42" t="s">
        <v>38</v>
      </c>
      <c r="E34" s="23"/>
      <c r="F34" s="38">
        <f t="shared" si="0"/>
        <v>0</v>
      </c>
      <c r="G34" s="39"/>
      <c r="H34" s="22"/>
      <c r="I34" s="39"/>
    </row>
    <row r="35" spans="2:9" ht="16.5" thickBot="1">
      <c r="B35" s="51"/>
      <c r="C35" s="52"/>
      <c r="D35" s="36"/>
      <c r="E35" s="51"/>
      <c r="F35" s="61"/>
      <c r="G35" s="20"/>
      <c r="H35" s="62"/>
      <c r="I35" s="20"/>
    </row>
    <row r="36" spans="2:9" ht="32.25" thickBot="1">
      <c r="B36" s="45" t="s">
        <v>17</v>
      </c>
      <c r="C36" s="46"/>
      <c r="D36" s="47" t="s">
        <v>18</v>
      </c>
      <c r="E36" s="57"/>
      <c r="F36" s="60">
        <f>SUM(F38)</f>
        <v>278800</v>
      </c>
      <c r="G36" s="60">
        <f>SUM(G38)</f>
        <v>0</v>
      </c>
      <c r="H36" s="60">
        <f>SUM(H38)</f>
        <v>0</v>
      </c>
      <c r="I36" s="58">
        <f>SUM(I38)</f>
        <v>278800</v>
      </c>
    </row>
    <row r="37" spans="2:9">
      <c r="B37" s="16"/>
      <c r="C37" s="6"/>
      <c r="D37" s="26"/>
      <c r="E37" s="23"/>
      <c r="F37" s="48"/>
      <c r="G37" s="39"/>
      <c r="H37" s="59"/>
      <c r="I37" s="37"/>
    </row>
    <row r="38" spans="2:9">
      <c r="B38" s="16"/>
      <c r="C38" s="6"/>
      <c r="D38" s="31" t="s">
        <v>12</v>
      </c>
      <c r="E38" s="23"/>
      <c r="F38" s="25">
        <f>SUM(F40)</f>
        <v>278800</v>
      </c>
      <c r="G38" s="25">
        <f>SUM(G40)</f>
        <v>0</v>
      </c>
      <c r="H38" s="25">
        <f>SUM(H40)</f>
        <v>0</v>
      </c>
      <c r="I38" s="17">
        <f>SUM(I40)</f>
        <v>278800</v>
      </c>
    </row>
    <row r="39" spans="2:9">
      <c r="B39" s="16"/>
      <c r="C39" s="6"/>
      <c r="D39" s="31"/>
      <c r="E39" s="23"/>
      <c r="F39" s="25"/>
      <c r="G39" s="17"/>
      <c r="H39" s="32"/>
      <c r="I39" s="16"/>
    </row>
    <row r="40" spans="2:9">
      <c r="B40" s="16"/>
      <c r="C40" s="6"/>
      <c r="D40" s="31" t="s">
        <v>19</v>
      </c>
      <c r="E40" s="23"/>
      <c r="F40" s="25">
        <f>SUM(F43)</f>
        <v>278800</v>
      </c>
      <c r="G40" s="25">
        <f>SUM(G43)</f>
        <v>0</v>
      </c>
      <c r="H40" s="25">
        <f>SUM(H43)</f>
        <v>0</v>
      </c>
      <c r="I40" s="17">
        <f>SUM(I43)</f>
        <v>278800</v>
      </c>
    </row>
    <row r="41" spans="2:9">
      <c r="B41" s="16"/>
      <c r="C41" s="6"/>
      <c r="D41" s="31"/>
      <c r="E41" s="23"/>
      <c r="F41" s="25"/>
      <c r="G41" s="17"/>
      <c r="H41" s="32"/>
      <c r="I41" s="16"/>
    </row>
    <row r="42" spans="2:9">
      <c r="B42" s="16"/>
      <c r="C42" s="6"/>
      <c r="D42" s="31"/>
      <c r="E42" s="23"/>
      <c r="F42" s="25"/>
      <c r="G42" s="17"/>
      <c r="H42" s="32"/>
      <c r="I42" s="16"/>
    </row>
    <row r="43" spans="2:9" ht="63">
      <c r="B43" s="16"/>
      <c r="C43" s="6"/>
      <c r="D43" s="34" t="s">
        <v>25</v>
      </c>
      <c r="E43" s="23">
        <v>143</v>
      </c>
      <c r="F43" s="25">
        <f>SUM(G43,I43)</f>
        <v>278800</v>
      </c>
      <c r="G43" s="16"/>
      <c r="H43" s="32"/>
      <c r="I43" s="63">
        <v>278800</v>
      </c>
    </row>
    <row r="44" spans="2:9">
      <c r="B44" s="16"/>
      <c r="C44" s="6"/>
      <c r="D44" s="31"/>
      <c r="E44" s="23"/>
      <c r="F44" s="25"/>
      <c r="G44" s="17"/>
      <c r="H44" s="32"/>
      <c r="I44" s="16"/>
    </row>
    <row r="45" spans="2:9">
      <c r="B45" s="16"/>
      <c r="C45" s="6"/>
      <c r="D45" s="31"/>
      <c r="E45" s="23"/>
      <c r="F45" s="25"/>
      <c r="G45" s="17"/>
      <c r="H45" s="32"/>
      <c r="I45" s="16"/>
    </row>
    <row r="46" spans="2:9">
      <c r="B46" s="16"/>
      <c r="C46" s="6"/>
      <c r="D46" s="31"/>
      <c r="E46" s="23"/>
      <c r="F46" s="25"/>
      <c r="G46" s="17"/>
      <c r="H46" s="32"/>
      <c r="I46" s="16"/>
    </row>
    <row r="47" spans="2:9" ht="13.5" thickBot="1">
      <c r="B47" s="16"/>
      <c r="C47" s="6"/>
      <c r="D47" s="31"/>
      <c r="E47" s="23"/>
      <c r="F47" s="35"/>
      <c r="G47" s="33"/>
      <c r="H47" s="36"/>
      <c r="I47" s="33"/>
    </row>
    <row r="48" spans="2:9" ht="18" customHeight="1" thickBot="1">
      <c r="B48" s="64"/>
      <c r="C48" s="65"/>
      <c r="D48" s="66" t="s">
        <v>15</v>
      </c>
      <c r="E48" s="67"/>
      <c r="F48" s="68">
        <f>SUM(F36,F22)</f>
        <v>290520</v>
      </c>
      <c r="G48" s="68">
        <f>SUM(G36,G22)</f>
        <v>11720</v>
      </c>
      <c r="H48" s="68">
        <f>SUM(H36,H22)</f>
        <v>8982</v>
      </c>
      <c r="I48" s="69">
        <f>SUM(I36,I22)</f>
        <v>278800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2018-06-28T06:51:30Z</cp:lastPrinted>
  <dcterms:created xsi:type="dcterms:W3CDTF">2006-05-19T12:04:31Z</dcterms:created>
  <dcterms:modified xsi:type="dcterms:W3CDTF">2018-06-28T13:50:32Z</dcterms:modified>
</cp:coreProperties>
</file>