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<sst xmlns="http://schemas.openxmlformats.org/spreadsheetml/2006/main" count="66" uniqueCount="65">
  <si>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</si>
  <si>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</si>
  <si>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</si>
  <si>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</si>
  <si>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</si>
  <si>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</si>
  <si>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</si>
  <si>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</si>
  <si>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</si>
  <si>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</si>
  <si>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</si>
  <si>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M.Jankaus muziejus</t>
  </si>
  <si>
    <t>Kultūros centras</t>
  </si>
  <si>
    <t>Viešoji biblioteka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</si>
  <si>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</si>
  <si>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</si>
  <si>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</si>
  <si>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</si>
  <si>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</si>
  <si>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kodas</t>
  </si>
  <si>
    <t>amos</t>
  </si>
  <si>
    <t>Progr</t>
  </si>
  <si>
    <t>Viso</t>
  </si>
  <si>
    <t xml:space="preserve"> viso</t>
  </si>
  <si>
    <t>09.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</si>
  <si>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</si>
  <si>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</si>
  <si>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</si>
  <si>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</si>
  <si>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</si>
  <si>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</si>
  <si>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</si>
  <si>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08.</t>
  </si>
  <si>
    <t>10.</t>
  </si>
  <si>
    <t>06.</t>
  </si>
  <si>
    <t>Socialinių paslaugų centras</t>
  </si>
  <si>
    <t>Meno ir sporto centras</t>
  </si>
  <si>
    <t>Pagėgių lopšelis- darželis</t>
  </si>
  <si>
    <t xml:space="preserve">Pagėgių vaikų globos namai </t>
  </si>
  <si>
    <t>Vilkyškių Johaneso Bobrovskio gimnazijos Lumpėnų Enzio Jagomasto pagrindinio ugdymo skyrius</t>
  </si>
  <si>
    <t>Stoniškių pagrindinės mokyklos Šilgalių daugiafunkcinis centras</t>
  </si>
  <si>
    <t xml:space="preserve">IŠ VISO: </t>
  </si>
  <si>
    <t>Pagėgių palaikomojo gydymo, slaugos ir senelių globos namai</t>
  </si>
  <si>
    <t>32/33</t>
  </si>
  <si>
    <t>UGDYMO UŽTIKRINIMO PROGRAMA</t>
  </si>
  <si>
    <t>KULTŪROS ,TURIZMO IR SPORTO PLĖTOTĖS PROGRAMA</t>
  </si>
  <si>
    <t>SOCIALINĖS PARAMOS ĮGYVENDINIMO IR SVEIKATOS PRIEŽIŪROS PROGRAMA</t>
  </si>
  <si>
    <t>GYVENAMOSIOS APLINKOS GERINIMO PROGRAMA</t>
  </si>
  <si>
    <t>Valstybinės funkcijos</t>
  </si>
  <si>
    <t xml:space="preserve">Asignavimų valdytojai, </t>
  </si>
  <si>
    <t>Vilkyškių Johaneso Bobrovskio gimnazija(ikimokyklinio ugdymo skyrius)</t>
  </si>
  <si>
    <t>33/34</t>
  </si>
  <si>
    <t>7 priedas</t>
  </si>
  <si>
    <t>(Eurais)</t>
  </si>
  <si>
    <t>02.</t>
  </si>
  <si>
    <t>03.</t>
  </si>
  <si>
    <t>05.</t>
  </si>
  <si>
    <t>07.</t>
  </si>
  <si>
    <t>2017 m. vasario 23  d.</t>
  </si>
  <si>
    <t>sprendimo Nr. T-19</t>
  </si>
  <si>
    <t>(Pagėgių savivaldybės tarybos</t>
  </si>
  <si>
    <t>sprendimo Nr. T-   redakcija)</t>
  </si>
  <si>
    <t>UŽ GAUTAS TEIKIAMAS PASLAUGAS  (3)</t>
  </si>
  <si>
    <t xml:space="preserve">PAGĖGIŲ SAVIVALDYBĖS 2017 METŲ  BIUDŽETINIŲ ĮSTAIGŲ IŠLAIDOS </t>
  </si>
  <si>
    <t>2017 m. lapkričio 29d.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</si>
</sst>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2" fontId="2" fillId="0" borderId="7" xfId="0" applyNumberFormat="1" applyFont="1" applyBorder="1" applyAlignment="1">
      <alignment wrapText="1"/>
    </xf>
    <xf numFmtId="0" fontId="2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4" fillId="0" borderId="3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19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tabSelected="1" workbookViewId="0" topLeftCell="A31">
      <selection activeCell="I53" sqref="I53"/>
    </sheetView>
  </sheetViews>
  <sheetFormatPr defaultColWidth="9.140625" defaultRowHeight="12.75"/>
  <cols>
    <col min="1" max="1" width="2.8515625" style="1" customWidth="1"/>
    <col min="2" max="2" width="6.421875" style="1" customWidth="1"/>
    <col min="3" max="3" width="7.57421875" style="1" customWidth="1"/>
    <col min="4" max="4" width="43.00390625" style="1" customWidth="1"/>
    <col min="5" max="5" width="9.00390625" style="1" customWidth="1"/>
    <col min="6" max="6" width="12.00390625" style="1" customWidth="1"/>
    <col min="7" max="7" width="13.140625" style="1" customWidth="1"/>
    <col min="8" max="8" width="14.8515625" style="1" customWidth="1"/>
    <col min="9" max="9" width="15.00390625" style="1" customWidth="1"/>
    <col min="10" max="16384" width="9.140625" style="1" customWidth="1"/>
  </cols>
  <sheetData>
    <row r="1" ht="12.75">
      <c r="F1" s="2"/>
    </row>
    <row r="2" spans="4:8" ht="12.75">
      <c r="D2" s="2"/>
      <c r="E2" s="2"/>
      <c r="F2" s="2"/>
      <c r="H2" s="1" t="s">
        <v>6</v>
      </c>
    </row>
    <row r="3" ht="12.75">
      <c r="H3" s="1" t="s">
        <v>58</v>
      </c>
    </row>
    <row r="4" ht="12.75">
      <c r="H4" s="1" t="s">
        <v>59</v>
      </c>
    </row>
    <row r="5" ht="12.75">
      <c r="H5" s="1" t="s">
        <v>52</v>
      </c>
    </row>
    <row r="6" ht="12.75">
      <c r="H6" s="1" t="s">
        <v>60</v>
      </c>
    </row>
    <row r="7" ht="12.75">
      <c r="H7" s="1" t="s">
        <v>64</v>
      </c>
    </row>
    <row r="8" ht="12.75">
      <c r="H8" s="1" t="s">
        <v>61</v>
      </c>
    </row>
    <row r="10" spans="3:11" ht="1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3:11" ht="18.75">
      <c r="C11" s="4" t="s">
        <v>63</v>
      </c>
      <c r="D11" s="4"/>
      <c r="E11" s="4"/>
      <c r="F11" s="4"/>
      <c r="G11" s="4"/>
      <c r="H11" s="90"/>
      <c r="I11" s="3"/>
      <c r="J11" s="3"/>
      <c r="K11" s="3"/>
    </row>
    <row r="12" spans="3:8" ht="15.75">
      <c r="C12" s="4" t="s">
        <v>62</v>
      </c>
      <c r="D12" s="91"/>
      <c r="E12" s="91"/>
      <c r="F12" s="4"/>
      <c r="G12" s="4"/>
      <c r="H12" s="90"/>
    </row>
    <row r="13" spans="4:8" ht="16.5" thickBot="1">
      <c r="D13" s="2"/>
      <c r="E13" s="2"/>
      <c r="F13" s="4"/>
      <c r="H13" s="1" t="s">
        <v>53</v>
      </c>
    </row>
    <row r="14" spans="2:9" ht="16.5" thickBot="1">
      <c r="B14" s="41" t="s">
        <v>21</v>
      </c>
      <c r="C14" s="42" t="s">
        <v>28</v>
      </c>
      <c r="D14" s="42"/>
      <c r="E14" s="41" t="s">
        <v>29</v>
      </c>
      <c r="F14" s="43"/>
      <c r="G14" s="44" t="s">
        <v>0</v>
      </c>
      <c r="H14" s="45"/>
      <c r="I14" s="41"/>
    </row>
    <row r="15" spans="2:9" ht="15.75">
      <c r="B15" s="46" t="s">
        <v>20</v>
      </c>
      <c r="C15" s="47" t="s">
        <v>25</v>
      </c>
      <c r="D15" s="58" t="s">
        <v>49</v>
      </c>
      <c r="E15" s="46" t="s">
        <v>30</v>
      </c>
      <c r="F15" s="48" t="s">
        <v>22</v>
      </c>
      <c r="G15" s="41"/>
      <c r="H15" s="41" t="s">
        <v>2</v>
      </c>
      <c r="I15" s="46" t="s">
        <v>3</v>
      </c>
    </row>
    <row r="16" spans="2:9" ht="15.75">
      <c r="B16" s="46" t="s">
        <v>19</v>
      </c>
      <c r="C16" s="47" t="s">
        <v>26</v>
      </c>
      <c r="D16" s="58" t="s">
        <v>48</v>
      </c>
      <c r="E16" s="46" t="s">
        <v>31</v>
      </c>
      <c r="F16" s="48"/>
      <c r="G16" s="46" t="s">
        <v>23</v>
      </c>
      <c r="H16" s="46" t="s">
        <v>1</v>
      </c>
      <c r="I16" s="46" t="s">
        <v>4</v>
      </c>
    </row>
    <row r="17" spans="2:9" ht="15.75">
      <c r="B17" s="46"/>
      <c r="C17" s="47" t="s">
        <v>27</v>
      </c>
      <c r="D17" s="47"/>
      <c r="E17" s="46"/>
      <c r="F17" s="48"/>
      <c r="G17" s="46"/>
      <c r="H17" s="46"/>
      <c r="I17" s="46"/>
    </row>
    <row r="18" spans="2:9" ht="16.5" thickBot="1">
      <c r="B18" s="49"/>
      <c r="C18" s="50" t="s">
        <v>19</v>
      </c>
      <c r="D18" s="51"/>
      <c r="E18" s="49"/>
      <c r="F18" s="52"/>
      <c r="G18" s="53"/>
      <c r="H18" s="53"/>
      <c r="I18" s="53" t="s">
        <v>5</v>
      </c>
    </row>
    <row r="19" spans="2:9" ht="13.5" thickBot="1">
      <c r="B19" s="6">
        <v>1</v>
      </c>
      <c r="C19" s="21">
        <v>2</v>
      </c>
      <c r="D19" s="8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</row>
    <row r="20" spans="2:9" ht="32.25" thickBot="1">
      <c r="B20" s="73" t="s">
        <v>54</v>
      </c>
      <c r="C20" s="44"/>
      <c r="D20" s="55" t="s">
        <v>44</v>
      </c>
      <c r="E20" s="89"/>
      <c r="F20" s="87">
        <f>SUM(F21:F29)</f>
        <v>10350</v>
      </c>
      <c r="G20" s="87">
        <f>SUM(G21:G29)</f>
        <v>10350</v>
      </c>
      <c r="H20" s="87">
        <f>SUM(H21:H29)</f>
        <v>0</v>
      </c>
      <c r="I20" s="87">
        <f>SUM(I21:I29)</f>
        <v>0</v>
      </c>
    </row>
    <row r="21" spans="2:9" ht="12.75">
      <c r="B21" s="24"/>
      <c r="C21" s="25"/>
      <c r="D21" s="12" t="s">
        <v>37</v>
      </c>
      <c r="E21" s="62" t="s">
        <v>43</v>
      </c>
      <c r="F21" s="14">
        <f>SUM(I21+G21)</f>
        <v>10000</v>
      </c>
      <c r="G21" s="39">
        <v>10000</v>
      </c>
      <c r="H21" s="14">
        <v>0</v>
      </c>
      <c r="I21" s="61">
        <v>0</v>
      </c>
    </row>
    <row r="22" spans="2:9" ht="12.75">
      <c r="B22" s="9"/>
      <c r="C22" s="26"/>
      <c r="D22" s="12" t="s">
        <v>7</v>
      </c>
      <c r="E22" s="32">
        <v>32</v>
      </c>
      <c r="F22" s="14">
        <f aca="true" t="shared" si="0" ref="F22:F29">SUM(I22+G22)</f>
        <v>0</v>
      </c>
      <c r="G22" s="13"/>
      <c r="H22" s="14">
        <v>0</v>
      </c>
      <c r="I22" s="15">
        <v>0</v>
      </c>
    </row>
    <row r="23" spans="2:9" ht="12.75">
      <c r="B23" s="9"/>
      <c r="C23" s="26"/>
      <c r="D23" s="12" t="s">
        <v>8</v>
      </c>
      <c r="E23" s="32">
        <v>32</v>
      </c>
      <c r="F23" s="14">
        <f t="shared" si="0"/>
        <v>0</v>
      </c>
      <c r="G23" s="13"/>
      <c r="H23" s="14">
        <v>0</v>
      </c>
      <c r="I23" s="15">
        <v>0</v>
      </c>
    </row>
    <row r="24" spans="2:9" ht="25.5">
      <c r="B24" s="9"/>
      <c r="C24" s="26" t="s">
        <v>24</v>
      </c>
      <c r="D24" s="16" t="s">
        <v>39</v>
      </c>
      <c r="E24" s="32">
        <v>32</v>
      </c>
      <c r="F24" s="14">
        <f t="shared" si="0"/>
        <v>350</v>
      </c>
      <c r="G24" s="13">
        <v>350</v>
      </c>
      <c r="H24" s="14">
        <v>0</v>
      </c>
      <c r="I24" s="15">
        <v>0</v>
      </c>
    </row>
    <row r="25" spans="2:9" ht="25.5">
      <c r="B25" s="9"/>
      <c r="C25" s="26"/>
      <c r="D25" s="59" t="s">
        <v>40</v>
      </c>
      <c r="E25" s="32">
        <v>33</v>
      </c>
      <c r="F25" s="14">
        <f t="shared" si="0"/>
        <v>0</v>
      </c>
      <c r="G25" s="13"/>
      <c r="H25" s="14">
        <v>0</v>
      </c>
      <c r="I25" s="15">
        <v>0</v>
      </c>
    </row>
    <row r="26" spans="2:9" ht="12.75">
      <c r="B26" s="9"/>
      <c r="C26" s="26"/>
      <c r="D26" s="12" t="s">
        <v>9</v>
      </c>
      <c r="E26" s="32">
        <v>32</v>
      </c>
      <c r="F26" s="14">
        <f t="shared" si="0"/>
        <v>0</v>
      </c>
      <c r="G26" s="13"/>
      <c r="H26" s="14">
        <v>0</v>
      </c>
      <c r="I26" s="15">
        <v>0</v>
      </c>
    </row>
    <row r="27" spans="2:9" ht="12.75">
      <c r="B27" s="9"/>
      <c r="C27" s="26"/>
      <c r="D27" s="12" t="s">
        <v>10</v>
      </c>
      <c r="E27" s="32">
        <v>32</v>
      </c>
      <c r="F27" s="14">
        <f t="shared" si="0"/>
        <v>0</v>
      </c>
      <c r="G27" s="13"/>
      <c r="H27" s="14">
        <v>0</v>
      </c>
      <c r="I27" s="15">
        <v>0</v>
      </c>
    </row>
    <row r="28" spans="2:9" ht="12.75">
      <c r="B28" s="9"/>
      <c r="C28" s="26"/>
      <c r="D28" s="17" t="s">
        <v>36</v>
      </c>
      <c r="E28" s="31">
        <v>33</v>
      </c>
      <c r="F28" s="14">
        <f t="shared" si="0"/>
        <v>0</v>
      </c>
      <c r="G28" s="18"/>
      <c r="H28" s="19">
        <v>0</v>
      </c>
      <c r="I28" s="18"/>
    </row>
    <row r="29" spans="2:9" ht="25.5">
      <c r="B29" s="9"/>
      <c r="C29" s="26"/>
      <c r="D29" s="16" t="s">
        <v>50</v>
      </c>
      <c r="E29" s="30">
        <v>33</v>
      </c>
      <c r="F29" s="14">
        <f t="shared" si="0"/>
        <v>0</v>
      </c>
      <c r="G29" s="13"/>
      <c r="H29" s="14">
        <v>0</v>
      </c>
      <c r="I29" s="13">
        <v>0</v>
      </c>
    </row>
    <row r="30" spans="2:9" ht="13.5" thickBot="1">
      <c r="B30" s="64"/>
      <c r="C30" s="26"/>
      <c r="D30" s="17"/>
      <c r="E30" s="63"/>
      <c r="F30" s="19"/>
      <c r="G30" s="60"/>
      <c r="H30" s="19"/>
      <c r="I30" s="60"/>
    </row>
    <row r="31" spans="2:9" ht="32.25" thickBot="1">
      <c r="B31" s="73" t="s">
        <v>55</v>
      </c>
      <c r="C31" s="44"/>
      <c r="D31" s="55" t="s">
        <v>45</v>
      </c>
      <c r="E31" s="85"/>
      <c r="F31" s="86">
        <f>SUM(F32:F34)</f>
        <v>0</v>
      </c>
      <c r="G31" s="87">
        <f>SUM(G32:G34)</f>
        <v>0</v>
      </c>
      <c r="H31" s="88">
        <f>SUM(H32:H34)</f>
        <v>0</v>
      </c>
      <c r="I31" s="87">
        <f>SUM(I32:I34)</f>
        <v>0</v>
      </c>
    </row>
    <row r="32" spans="2:9" ht="12.75">
      <c r="B32" s="23"/>
      <c r="C32" s="25"/>
      <c r="D32" s="20" t="s">
        <v>13</v>
      </c>
      <c r="E32" s="28"/>
      <c r="F32" s="11">
        <f>SUM(G32+I32)</f>
        <v>0</v>
      </c>
      <c r="G32" s="10"/>
      <c r="H32" s="11"/>
      <c r="I32" s="10"/>
    </row>
    <row r="33" spans="2:9" ht="12.75">
      <c r="B33" s="23"/>
      <c r="C33" s="26" t="s">
        <v>32</v>
      </c>
      <c r="D33" s="16" t="s">
        <v>11</v>
      </c>
      <c r="E33" s="30">
        <v>32</v>
      </c>
      <c r="F33" s="14">
        <f>SUM(G33,I33)</f>
        <v>0</v>
      </c>
      <c r="G33" s="13"/>
      <c r="H33" s="14"/>
      <c r="I33" s="13"/>
    </row>
    <row r="34" spans="2:9" ht="12.75">
      <c r="B34" s="23"/>
      <c r="C34" s="26"/>
      <c r="D34" s="16" t="s">
        <v>12</v>
      </c>
      <c r="E34" s="72"/>
      <c r="F34" s="14">
        <f>SUM(G34,I34)</f>
        <v>0</v>
      </c>
      <c r="G34" s="13"/>
      <c r="H34" s="14"/>
      <c r="I34" s="13"/>
    </row>
    <row r="35" spans="2:9" ht="13.5" thickBot="1">
      <c r="B35" s="23"/>
      <c r="C35" s="26"/>
      <c r="D35" s="54"/>
      <c r="E35" s="29"/>
      <c r="F35" s="19"/>
      <c r="G35" s="18"/>
      <c r="H35" s="19"/>
      <c r="I35" s="18"/>
    </row>
    <row r="36" spans="2:9" ht="32.25" thickBot="1">
      <c r="B36" s="73" t="s">
        <v>56</v>
      </c>
      <c r="C36" s="44"/>
      <c r="D36" s="55" t="s">
        <v>47</v>
      </c>
      <c r="E36" s="82"/>
      <c r="F36" s="83">
        <f>SUM(F37:F42)</f>
        <v>0</v>
      </c>
      <c r="G36" s="84">
        <f>SUM(G37:G42)</f>
        <v>0</v>
      </c>
      <c r="H36" s="83">
        <f>SUM(H37:H42)</f>
        <v>0</v>
      </c>
      <c r="I36" s="84">
        <f>SUM(I37:I42)</f>
        <v>0</v>
      </c>
    </row>
    <row r="37" spans="2:9" ht="12.75">
      <c r="B37" s="56"/>
      <c r="C37" s="5"/>
      <c r="D37" s="57"/>
      <c r="E37" s="28"/>
      <c r="F37" s="40"/>
      <c r="G37" s="39"/>
      <c r="H37" s="40"/>
      <c r="I37" s="39"/>
    </row>
    <row r="38" spans="2:9" ht="12.75">
      <c r="B38" s="23"/>
      <c r="C38" s="26"/>
      <c r="D38" s="16" t="s">
        <v>18</v>
      </c>
      <c r="E38" s="31">
        <v>32</v>
      </c>
      <c r="F38" s="14">
        <f aca="true" t="shared" si="1" ref="F38:F43">SUM(I38+G38)</f>
        <v>0</v>
      </c>
      <c r="G38" s="13"/>
      <c r="H38" s="14"/>
      <c r="I38" s="13"/>
    </row>
    <row r="39" spans="2:9" ht="12.75">
      <c r="B39" s="23"/>
      <c r="C39" s="26"/>
      <c r="D39" s="16" t="s">
        <v>14</v>
      </c>
      <c r="E39" s="31">
        <v>32</v>
      </c>
      <c r="F39" s="14">
        <f t="shared" si="1"/>
        <v>0</v>
      </c>
      <c r="G39" s="13"/>
      <c r="H39" s="14"/>
      <c r="I39" s="13"/>
    </row>
    <row r="40" spans="2:9" ht="12.75">
      <c r="B40" s="23"/>
      <c r="C40" s="26" t="s">
        <v>34</v>
      </c>
      <c r="D40" s="16" t="s">
        <v>15</v>
      </c>
      <c r="E40" s="30">
        <v>32</v>
      </c>
      <c r="F40" s="14">
        <f t="shared" si="1"/>
        <v>0</v>
      </c>
      <c r="G40" s="13"/>
      <c r="H40" s="14"/>
      <c r="I40" s="13"/>
    </row>
    <row r="41" spans="2:9" ht="12.75">
      <c r="B41" s="23"/>
      <c r="C41" s="26"/>
      <c r="D41" s="16" t="s">
        <v>16</v>
      </c>
      <c r="E41" s="71">
        <v>32</v>
      </c>
      <c r="F41" s="14">
        <f t="shared" si="1"/>
        <v>0</v>
      </c>
      <c r="G41" s="13"/>
      <c r="H41" s="14"/>
      <c r="I41" s="13"/>
    </row>
    <row r="42" spans="2:9" ht="12.75">
      <c r="B42" s="23"/>
      <c r="C42" s="26"/>
      <c r="D42" s="16" t="s">
        <v>17</v>
      </c>
      <c r="E42" s="71">
        <v>32</v>
      </c>
      <c r="F42" s="14">
        <f t="shared" si="1"/>
        <v>0</v>
      </c>
      <c r="G42" s="13"/>
      <c r="H42" s="14"/>
      <c r="I42" s="13"/>
    </row>
    <row r="43" spans="2:9" ht="13.5" thickBot="1">
      <c r="B43" s="23"/>
      <c r="C43" s="27"/>
      <c r="D43" s="54"/>
      <c r="E43" s="70"/>
      <c r="F43" s="19">
        <f t="shared" si="1"/>
        <v>0</v>
      </c>
      <c r="G43" s="60"/>
      <c r="H43" s="69"/>
      <c r="I43" s="60"/>
    </row>
    <row r="44" spans="2:9" ht="48" thickBot="1">
      <c r="B44" s="73" t="s">
        <v>57</v>
      </c>
      <c r="C44" s="44"/>
      <c r="D44" s="55" t="s">
        <v>46</v>
      </c>
      <c r="E44" s="79"/>
      <c r="F44" s="87">
        <f>SUM(F45:F47)</f>
        <v>45690</v>
      </c>
      <c r="G44" s="80">
        <f>SUM(G45:G47)</f>
        <v>45690</v>
      </c>
      <c r="H44" s="81">
        <f>SUM(H45:H47)</f>
        <v>13500</v>
      </c>
      <c r="I44" s="80">
        <f>SUM(I45:I47)</f>
        <v>0</v>
      </c>
    </row>
    <row r="45" spans="2:9" ht="12.75">
      <c r="B45" s="24"/>
      <c r="C45" s="25"/>
      <c r="D45" s="36" t="s">
        <v>38</v>
      </c>
      <c r="E45" s="38">
        <v>32</v>
      </c>
      <c r="F45" s="65">
        <f>SUM(G45+I45)</f>
        <v>0</v>
      </c>
      <c r="G45" s="39"/>
      <c r="H45" s="40"/>
      <c r="I45" s="39"/>
    </row>
    <row r="46" spans="2:9" ht="25.5">
      <c r="B46" s="9"/>
      <c r="C46" s="26" t="s">
        <v>33</v>
      </c>
      <c r="D46" s="37" t="s">
        <v>42</v>
      </c>
      <c r="E46" s="30" t="s">
        <v>51</v>
      </c>
      <c r="F46" s="66">
        <f>SUM(G46+I46)</f>
        <v>40800</v>
      </c>
      <c r="G46" s="13">
        <v>40800</v>
      </c>
      <c r="H46" s="14">
        <v>13500</v>
      </c>
      <c r="I46" s="13">
        <v>0</v>
      </c>
    </row>
    <row r="47" spans="2:9" ht="12.75">
      <c r="B47" s="9"/>
      <c r="C47" s="26"/>
      <c r="D47" s="22" t="s">
        <v>35</v>
      </c>
      <c r="E47" s="33">
        <v>32</v>
      </c>
      <c r="F47" s="67">
        <f>SUM(G47+I47)</f>
        <v>4890</v>
      </c>
      <c r="G47" s="18">
        <v>4890</v>
      </c>
      <c r="H47" s="19"/>
      <c r="I47" s="18">
        <v>0</v>
      </c>
    </row>
    <row r="48" spans="2:9" ht="13.5" thickBot="1">
      <c r="B48" s="35"/>
      <c r="C48" s="34"/>
      <c r="D48" s="35"/>
      <c r="E48" s="34"/>
      <c r="F48" s="68"/>
      <c r="G48" s="60"/>
      <c r="H48" s="69"/>
      <c r="I48" s="60"/>
    </row>
    <row r="49" spans="2:9" ht="16.5" thickBot="1">
      <c r="B49" s="74"/>
      <c r="C49" s="75"/>
      <c r="D49" s="76" t="s">
        <v>41</v>
      </c>
      <c r="E49" s="77"/>
      <c r="F49" s="78">
        <f>SUM(F44,F36,F31,F20)</f>
        <v>56040</v>
      </c>
      <c r="G49" s="77">
        <f>SUM(G44,G36,G31,G20)</f>
        <v>56040</v>
      </c>
      <c r="H49" s="76">
        <f>SUM(H44,H36,H31,H20)</f>
        <v>13500</v>
      </c>
      <c r="I49" s="77">
        <f>SUM(I44,I36,I31,I20)</f>
        <v>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2017-10-18T12:30:16Z</cp:lastPrinted>
  <dcterms:created xsi:type="dcterms:W3CDTF">2006-05-19T12:04:31Z</dcterms:created>
  <dcterms:modified xsi:type="dcterms:W3CDTF">2017-11-28T07:54:50Z</dcterms:modified>
  <cp:category/>
  <cp:version/>
  <cp:contentType/>
  <cp:contentStatus/>
</cp:coreProperties>
</file>