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<sst xmlns="http://schemas.openxmlformats.org/spreadsheetml/2006/main" count="53" uniqueCount="51">
  <si>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kodas</t>
  </si>
  <si>
    <t>amos</t>
  </si>
  <si>
    <t>Progr</t>
  </si>
  <si>
    <t>Asignavimų valdytojai/ Valstybinės funkcijos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</si>
  <si>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</si>
  <si>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</si>
  <si>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</si>
  <si>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</si>
  <si>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</si>
  <si>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</si>
  <si>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</si>
  <si>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04.</t>
  </si>
  <si>
    <t>05.</t>
  </si>
  <si>
    <t xml:space="preserve">Iš viso: </t>
  </si>
  <si>
    <t>IV.Strateginio, teritorijų planavimo, investicijų ir projektų valdymo programa</t>
  </si>
  <si>
    <t>04.Ekonomika</t>
  </si>
  <si>
    <t>05.Aplinkos apsauga</t>
  </si>
  <si>
    <t>Pagėgių miesto Turgaus aikštės įrengimas ir jos prieigų sutvarkymas</t>
  </si>
  <si>
    <t>Buvusio Kristijono Donelaičio gimnazijos pastato Vilniaus g.46, Pagėgiai, aktų salės ir vidaus laiptų paveldosaugos vertingųjų savybių sutvarkymas</t>
  </si>
  <si>
    <t>Apleistos teritorijos už Kultūros centro Pagėgių mieste konversija ir pritaikymas rekreaciniams, poilsio ir sveikatinimo poreikiams</t>
  </si>
  <si>
    <t>10. Socialinė apsauga</t>
  </si>
  <si>
    <t>Jaunimo ir Rambyno gatvių Pagėgiuose infrastruktūros sutvarkymas</t>
  </si>
  <si>
    <t>Pėsčiųjų ir dviračių takų įrengimas prie Jankaus gatvės Pagėgiuose</t>
  </si>
  <si>
    <t xml:space="preserve">                         (Tūkst.eurų)</t>
  </si>
  <si>
    <t xml:space="preserve">Savivaldybes jungiančių turizmo trąsų ir turizmo maršrutų infrastruktūros plėtra Tauragės regione </t>
  </si>
  <si>
    <t xml:space="preserve">08. Poilsis, kultūra ir religija </t>
  </si>
  <si>
    <t>09.</t>
  </si>
  <si>
    <t>09.Švietimas</t>
  </si>
  <si>
    <t>Mokyklos tinklo efektyvumo didinimas Pagėgių pradinėje mokykloje</t>
  </si>
  <si>
    <t>Neformaliojo švietimo infrastruktūros tobulinimas Pagėgių meno ir sporto mokykloje</t>
  </si>
  <si>
    <t>Kraštovaizdžio apsaugos gerinimas Pagėgių savivaldybėje</t>
  </si>
  <si>
    <t>Tauragės regiono komunalinių atliekų tvarkymo infrastruktūros plėtra</t>
  </si>
  <si>
    <t>08.</t>
  </si>
  <si>
    <t>07.Sveikatos apsauga</t>
  </si>
  <si>
    <t>Pagėgių Pirminės sveikatos priežiūros centro modernizavimas</t>
  </si>
  <si>
    <t>Modernizuoti veikiančius palaikomojo gydymo, slaugos ir senelių globos namus Pagėgiuose</t>
  </si>
  <si>
    <t>Socialinio būsto fondo plėtra Pagėgių savivaldybėje</t>
  </si>
  <si>
    <t>Paslaugų teikimo ir asmenų aptarnavimo kokybės gerinimas Tauragės regiono savivaldybėse</t>
  </si>
  <si>
    <t>Pagėgių savivaldybės Vilkyškių miestelio kultūros namų pastato ir infrastruktūros sutvarkymas</t>
  </si>
  <si>
    <t>Privažiavimo ir stovėjimo aikštelės prie Pagėgių savivaldybės M.Jankaus muziejaus infrastruktūros sutvarkymas</t>
  </si>
  <si>
    <t>Pagėgių savivaldybės Rukų kaimo Kamanos, Vilties ir Paupio gatvių infrastruktūros sutvarkymas</t>
  </si>
  <si>
    <t>Pagėgių savivaldybės Natkiškių kaimo Vilties gatvės infrastruktūros sutvarkymas</t>
  </si>
  <si>
    <t>07.</t>
  </si>
  <si>
    <t>Projektai</t>
  </si>
  <si>
    <t xml:space="preserve"> priedas prie aiškinamojo rašto</t>
  </si>
  <si>
    <t xml:space="preserve">                     PAGĖGIŲ SAVIVALDYBĖS  BUDŽETO PLANUOJAMŲ </t>
  </si>
  <si>
    <t xml:space="preserve">SKOLINTIS LĖŠŲ INVESTICINIAMS PROJEKTAMS </t>
  </si>
  <si>
    <t>FINANSUOTI 2017 METAIS PAKEITIMAS</t>
  </si>
  <si>
    <t xml:space="preserve">Pagėgių savivaldybės Piktupėnų kaimo Sodo gatvės infrastruktūros sutvarkymas </t>
  </si>
  <si>
    <t xml:space="preserve">Finansiniai įsipareigojimai(preliminarūs)patvirtinti 2017-04-27 </t>
  </si>
  <si>
    <t xml:space="preserve">Finansiniai įsipareigojimai(preliminarūs) tvirtinami 2017-11-29 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</si>
</sst>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164" fontId="3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3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25" xfId="0" applyFont="1" applyFill="1" applyBorder="1" applyAlignment="1">
      <alignment wrapText="1"/>
    </xf>
    <xf numFmtId="0" fontId="7" fillId="0" borderId="26" xfId="0" applyFont="1" applyBorder="1" applyAlignment="1">
      <alignment wrapText="1"/>
    </xf>
    <xf numFmtId="0" fontId="8" fillId="0" borderId="27" xfId="0" applyFont="1" applyFill="1" applyBorder="1" applyAlignment="1">
      <alignment wrapText="1"/>
    </xf>
    <xf numFmtId="0" fontId="8" fillId="0" borderId="28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30" xfId="0" applyFont="1" applyBorder="1" applyAlignment="1">
      <alignment/>
    </xf>
    <xf numFmtId="0" fontId="7" fillId="0" borderId="18" xfId="0" applyFont="1" applyBorder="1" applyAlignment="1">
      <alignment horizontal="center" wrapText="1"/>
    </xf>
    <xf numFmtId="0" fontId="7" fillId="0" borderId="31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7" fillId="0" borderId="29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29" xfId="0" applyFont="1" applyFill="1" applyBorder="1" applyAlignment="1">
      <alignment wrapText="1"/>
    </xf>
    <xf numFmtId="164" fontId="7" fillId="0" borderId="12" xfId="0" applyNumberFormat="1" applyFont="1" applyBorder="1" applyAlignment="1">
      <alignment horizontal="right"/>
    </xf>
    <xf numFmtId="164" fontId="7" fillId="0" borderId="12" xfId="0" applyNumberFormat="1" applyFont="1" applyFill="1" applyBorder="1" applyAlignment="1">
      <alignment horizontal="right" wrapText="1"/>
    </xf>
    <xf numFmtId="1" fontId="7" fillId="0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wrapText="1"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 wrapText="1"/>
    </xf>
    <xf numFmtId="0" fontId="8" fillId="0" borderId="34" xfId="0" applyFont="1" applyFill="1" applyBorder="1" applyAlignment="1">
      <alignment wrapText="1"/>
    </xf>
    <xf numFmtId="0" fontId="8" fillId="0" borderId="35" xfId="0" applyFont="1" applyFill="1" applyBorder="1" applyAlignment="1">
      <alignment wrapText="1"/>
    </xf>
    <xf numFmtId="0" fontId="8" fillId="0" borderId="36" xfId="0" applyFont="1" applyFill="1" applyBorder="1" applyAlignment="1">
      <alignment wrapText="1"/>
    </xf>
    <xf numFmtId="0" fontId="8" fillId="0" borderId="37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22" xfId="0" applyFont="1" applyFill="1" applyBorder="1" applyAlignment="1">
      <alignment/>
    </xf>
    <xf numFmtId="0" fontId="8" fillId="0" borderId="18" xfId="0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38" xfId="0" applyFont="1" applyBorder="1" applyAlignment="1">
      <alignment wrapText="1"/>
    </xf>
    <xf numFmtId="164" fontId="7" fillId="0" borderId="12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3" fillId="0" borderId="39" xfId="0" applyFont="1" applyBorder="1" applyAlignment="1">
      <alignment/>
    </xf>
    <xf numFmtId="0" fontId="6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/>
    </xf>
    <xf numFmtId="0" fontId="8" fillId="0" borderId="41" xfId="0" applyFont="1" applyFill="1" applyBorder="1" applyAlignment="1">
      <alignment/>
    </xf>
    <xf numFmtId="164" fontId="7" fillId="0" borderId="42" xfId="0" applyNumberFormat="1" applyFont="1" applyBorder="1" applyAlignment="1">
      <alignment horizontal="right"/>
    </xf>
    <xf numFmtId="164" fontId="7" fillId="0" borderId="43" xfId="0" applyNumberFormat="1" applyFont="1" applyFill="1" applyBorder="1" applyAlignment="1">
      <alignment horizontal="right"/>
    </xf>
    <xf numFmtId="164" fontId="7" fillId="0" borderId="44" xfId="0" applyNumberFormat="1" applyFont="1" applyBorder="1" applyAlignment="1">
      <alignment horizontal="right"/>
    </xf>
    <xf numFmtId="164" fontId="8" fillId="0" borderId="45" xfId="0" applyNumberFormat="1" applyFont="1" applyFill="1" applyBorder="1" applyAlignment="1">
      <alignment horizontal="right"/>
    </xf>
    <xf numFmtId="164" fontId="8" fillId="0" borderId="46" xfId="0" applyNumberFormat="1" applyFont="1" applyFill="1" applyBorder="1" applyAlignment="1">
      <alignment horizontal="right"/>
    </xf>
    <xf numFmtId="164" fontId="8" fillId="0" borderId="47" xfId="0" applyNumberFormat="1" applyFont="1" applyFill="1" applyBorder="1" applyAlignment="1">
      <alignment horizontal="right"/>
    </xf>
    <xf numFmtId="164" fontId="7" fillId="0" borderId="42" xfId="0" applyNumberFormat="1" applyFont="1" applyFill="1" applyBorder="1" applyAlignment="1">
      <alignment horizontal="right"/>
    </xf>
    <xf numFmtId="164" fontId="7" fillId="0" borderId="42" xfId="0" applyNumberFormat="1" applyFont="1" applyFill="1" applyBorder="1" applyAlignment="1">
      <alignment horizontal="right" wrapText="1"/>
    </xf>
    <xf numFmtId="0" fontId="7" fillId="0" borderId="47" xfId="0" applyFont="1" applyFill="1" applyBorder="1" applyAlignment="1">
      <alignment horizontal="right" wrapText="1"/>
    </xf>
    <xf numFmtId="164" fontId="7" fillId="0" borderId="45" xfId="0" applyNumberFormat="1" applyFont="1" applyFill="1" applyBorder="1" applyAlignment="1">
      <alignment horizontal="right" wrapText="1"/>
    </xf>
    <xf numFmtId="164" fontId="8" fillId="0" borderId="48" xfId="0" applyNumberFormat="1" applyFont="1" applyFill="1" applyBorder="1" applyAlignment="1">
      <alignment horizontal="right"/>
    </xf>
    <xf numFmtId="1" fontId="7" fillId="0" borderId="42" xfId="0" applyNumberFormat="1" applyFont="1" applyFill="1" applyBorder="1" applyAlignment="1">
      <alignment horizontal="right"/>
    </xf>
    <xf numFmtId="1" fontId="8" fillId="0" borderId="48" xfId="0" applyNumberFormat="1" applyFont="1" applyFill="1" applyBorder="1" applyAlignment="1">
      <alignment horizontal="right"/>
    </xf>
    <xf numFmtId="164" fontId="7" fillId="0" borderId="49" xfId="0" applyNumberFormat="1" applyFont="1" applyBorder="1" applyAlignment="1">
      <alignment horizontal="right"/>
    </xf>
    <xf numFmtId="0" fontId="8" fillId="0" borderId="50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8" fillId="0" borderId="51" xfId="0" applyFont="1" applyFill="1" applyBorder="1" applyAlignment="1">
      <alignment/>
    </xf>
    <xf numFmtId="164" fontId="6" fillId="0" borderId="52" xfId="0" applyNumberFormat="1" applyFont="1" applyBorder="1" applyAlignment="1">
      <alignment/>
    </xf>
    <xf numFmtId="0" fontId="3" fillId="0" borderId="52" xfId="0" applyFont="1" applyFill="1" applyBorder="1" applyAlignment="1">
      <alignment/>
    </xf>
    <xf numFmtId="0" fontId="8" fillId="0" borderId="5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4">
      <selection activeCell="I59" sqref="I59"/>
    </sheetView>
  </sheetViews>
  <sheetFormatPr defaultColWidth="9.140625" defaultRowHeight="12.75"/>
  <cols>
    <col min="1" max="1" width="8.8515625" style="1" customWidth="1"/>
    <col min="2" max="2" width="7.28125" style="1" customWidth="1"/>
    <col min="3" max="3" width="10.00390625" style="1" customWidth="1"/>
    <col min="4" max="4" width="48.00390625" style="1" customWidth="1"/>
    <col min="5" max="5" width="11.57421875" style="1" customWidth="1"/>
    <col min="6" max="6" width="15.57421875" style="1" customWidth="1"/>
    <col min="7" max="7" width="14.8515625" style="1" customWidth="1"/>
    <col min="8" max="16384" width="9.140625" style="1" customWidth="1"/>
  </cols>
  <sheetData>
    <row r="1" spans="4:6" ht="15.75">
      <c r="D1" s="8"/>
      <c r="F1" s="68"/>
    </row>
    <row r="2" ht="15.75">
      <c r="F2" s="68"/>
    </row>
    <row r="3" ht="15.75">
      <c r="F3" s="68" t="s">
        <v>44</v>
      </c>
    </row>
    <row r="4" spans="4:8" ht="18.75">
      <c r="D4" s="3"/>
      <c r="E4" s="3"/>
      <c r="F4" s="4"/>
      <c r="G4" s="4"/>
      <c r="H4" s="4"/>
    </row>
    <row r="5" spans="4:8" ht="18.75">
      <c r="D5" s="3"/>
      <c r="E5" s="3"/>
      <c r="F5" s="4"/>
      <c r="G5" s="4"/>
      <c r="H5" s="4"/>
    </row>
    <row r="6" spans="4:8" ht="18.75">
      <c r="D6" s="10"/>
      <c r="E6" s="3"/>
      <c r="F6" s="4"/>
      <c r="G6" s="4"/>
      <c r="H6" s="4"/>
    </row>
    <row r="7" spans="1:8" ht="18.75">
      <c r="A7" s="4"/>
      <c r="B7" s="3" t="s">
        <v>45</v>
      </c>
      <c r="C7" s="4"/>
      <c r="D7" s="4"/>
      <c r="E7" s="4"/>
      <c r="F7" s="4"/>
      <c r="G7" s="4"/>
      <c r="H7" s="4"/>
    </row>
    <row r="8" spans="2:8" ht="18.75">
      <c r="B8" s="10"/>
      <c r="C8" s="4"/>
      <c r="D8" s="3" t="s">
        <v>46</v>
      </c>
      <c r="E8" s="3"/>
      <c r="F8" s="3"/>
      <c r="G8" s="4"/>
      <c r="H8" s="4"/>
    </row>
    <row r="9" spans="2:8" ht="18.75">
      <c r="B9" s="10"/>
      <c r="C9" s="4"/>
      <c r="D9" s="3" t="s">
        <v>47</v>
      </c>
      <c r="E9" s="3"/>
      <c r="F9" s="3"/>
      <c r="G9" s="4"/>
      <c r="H9" s="4"/>
    </row>
    <row r="10" spans="2:8" ht="18.75">
      <c r="B10" s="10"/>
      <c r="C10" s="3"/>
      <c r="D10" s="3"/>
      <c r="E10" s="3"/>
      <c r="F10" s="10"/>
      <c r="G10" s="4"/>
      <c r="H10" s="4"/>
    </row>
    <row r="11" spans="4:8" ht="18.75">
      <c r="D11" s="10"/>
      <c r="E11" s="3"/>
      <c r="F11" s="4"/>
      <c r="G11" s="4"/>
      <c r="H11" s="4"/>
    </row>
    <row r="12" spans="4:6" ht="13.5" thickBot="1">
      <c r="D12" s="2"/>
      <c r="E12" s="2"/>
      <c r="F12" s="1" t="s">
        <v>23</v>
      </c>
    </row>
    <row r="13" spans="2:7" ht="15.75" customHeight="1">
      <c r="B13" s="5"/>
      <c r="C13" s="6"/>
      <c r="D13" s="7"/>
      <c r="E13" s="7"/>
      <c r="F13" s="11"/>
      <c r="G13" s="72"/>
    </row>
    <row r="14" spans="2:7" ht="27.75" customHeight="1">
      <c r="B14" s="12" t="s">
        <v>2</v>
      </c>
      <c r="C14" s="13" t="s">
        <v>7</v>
      </c>
      <c r="D14" s="13"/>
      <c r="E14" s="13" t="s">
        <v>8</v>
      </c>
      <c r="F14" s="70" t="s">
        <v>49</v>
      </c>
      <c r="G14" s="70" t="s">
        <v>50</v>
      </c>
    </row>
    <row r="15" spans="2:7" ht="15.75">
      <c r="B15" s="12" t="s">
        <v>1</v>
      </c>
      <c r="C15" s="13" t="s">
        <v>4</v>
      </c>
      <c r="D15" s="13" t="s">
        <v>3</v>
      </c>
      <c r="E15" s="13" t="s">
        <v>9</v>
      </c>
      <c r="F15" s="70"/>
      <c r="G15" s="70"/>
    </row>
    <row r="16" spans="2:7" ht="15.75">
      <c r="B16" s="12" t="s">
        <v>0</v>
      </c>
      <c r="C16" s="13" t="s">
        <v>5</v>
      </c>
      <c r="D16" s="13" t="s">
        <v>43</v>
      </c>
      <c r="E16" s="13" t="s">
        <v>10</v>
      </c>
      <c r="F16" s="70"/>
      <c r="G16" s="70"/>
    </row>
    <row r="17" spans="2:7" ht="15.75">
      <c r="B17" s="12"/>
      <c r="C17" s="13" t="s">
        <v>6</v>
      </c>
      <c r="D17" s="13"/>
      <c r="E17" s="13"/>
      <c r="F17" s="70"/>
      <c r="G17" s="70"/>
    </row>
    <row r="18" spans="2:7" ht="16.5" thickBot="1">
      <c r="B18" s="40"/>
      <c r="C18" s="14" t="s">
        <v>0</v>
      </c>
      <c r="D18" s="15"/>
      <c r="E18" s="15"/>
      <c r="F18" s="71"/>
      <c r="G18" s="71"/>
    </row>
    <row r="19" spans="2:7" ht="16.5" thickBot="1">
      <c r="B19" s="35"/>
      <c r="C19" s="38"/>
      <c r="D19" s="15"/>
      <c r="E19" s="39"/>
      <c r="F19" s="37"/>
      <c r="G19" s="73"/>
    </row>
    <row r="20" spans="2:7" ht="33" customHeight="1" thickBot="1">
      <c r="B20" s="16" t="s">
        <v>11</v>
      </c>
      <c r="C20" s="17"/>
      <c r="D20" s="18" t="s">
        <v>14</v>
      </c>
      <c r="E20" s="33"/>
      <c r="F20" s="76">
        <f>SUM(F22,F44,F52,F56,F61,F68)</f>
        <v>200</v>
      </c>
      <c r="G20" s="49">
        <f>SUM(G22,G44,G52,G56,G61,G68)</f>
        <v>200</v>
      </c>
    </row>
    <row r="21" spans="2:7" ht="16.5" thickBot="1">
      <c r="B21" s="19"/>
      <c r="C21" s="20"/>
      <c r="D21" s="21"/>
      <c r="E21" s="22"/>
      <c r="F21" s="77"/>
      <c r="G21" s="74"/>
    </row>
    <row r="22" spans="2:7" ht="16.5" thickBot="1">
      <c r="B22" s="23"/>
      <c r="C22" s="24"/>
      <c r="D22" s="48" t="s">
        <v>15</v>
      </c>
      <c r="E22" s="34"/>
      <c r="F22" s="76">
        <f>SUM(F23:F43)</f>
        <v>87</v>
      </c>
      <c r="G22" s="49">
        <f>SUM(G23:G43)</f>
        <v>126.2</v>
      </c>
    </row>
    <row r="23" spans="2:7" ht="15.75">
      <c r="B23" s="23"/>
      <c r="C23" s="24"/>
      <c r="D23" s="25"/>
      <c r="E23" s="26"/>
      <c r="F23" s="78"/>
      <c r="G23" s="94"/>
    </row>
    <row r="24" spans="2:7" ht="37.5" customHeight="1">
      <c r="B24" s="23"/>
      <c r="C24" s="24" t="s">
        <v>11</v>
      </c>
      <c r="D24" s="27" t="s">
        <v>17</v>
      </c>
      <c r="E24" s="43">
        <v>42</v>
      </c>
      <c r="F24" s="79">
        <v>10</v>
      </c>
      <c r="G24" s="90">
        <v>18.5</v>
      </c>
    </row>
    <row r="25" spans="2:7" ht="12" customHeight="1">
      <c r="B25" s="23"/>
      <c r="C25" s="24"/>
      <c r="D25" s="27"/>
      <c r="E25" s="28"/>
      <c r="F25" s="79"/>
      <c r="G25" s="90"/>
    </row>
    <row r="26" spans="2:7" ht="30.75" customHeight="1">
      <c r="B26" s="23"/>
      <c r="C26" s="24"/>
      <c r="D26" s="27" t="s">
        <v>21</v>
      </c>
      <c r="E26" s="43"/>
      <c r="F26" s="79">
        <v>5</v>
      </c>
      <c r="G26" s="90">
        <v>23</v>
      </c>
    </row>
    <row r="27" spans="2:7" ht="13.5" customHeight="1">
      <c r="B27" s="23"/>
      <c r="C27" s="24"/>
      <c r="D27" s="27"/>
      <c r="E27" s="28"/>
      <c r="F27" s="79"/>
      <c r="G27" s="90"/>
    </row>
    <row r="28" spans="2:7" ht="47.25">
      <c r="B28" s="23"/>
      <c r="C28" s="24"/>
      <c r="D28" s="29" t="s">
        <v>18</v>
      </c>
      <c r="E28" s="44"/>
      <c r="F28" s="80">
        <v>12</v>
      </c>
      <c r="G28" s="90">
        <v>5.4</v>
      </c>
    </row>
    <row r="29" spans="2:7" ht="13.5" customHeight="1">
      <c r="B29" s="23"/>
      <c r="C29" s="24"/>
      <c r="D29" s="29"/>
      <c r="E29" s="26"/>
      <c r="F29" s="80"/>
      <c r="G29" s="90"/>
    </row>
    <row r="30" spans="2:7" ht="32.25" customHeight="1">
      <c r="B30" s="23"/>
      <c r="C30" s="24"/>
      <c r="D30" s="29" t="s">
        <v>22</v>
      </c>
      <c r="E30" s="44"/>
      <c r="F30" s="80">
        <v>9</v>
      </c>
      <c r="G30" s="90">
        <v>20</v>
      </c>
    </row>
    <row r="31" spans="2:7" ht="12.75" customHeight="1">
      <c r="B31" s="23"/>
      <c r="C31" s="24"/>
      <c r="D31" s="29"/>
      <c r="E31" s="44"/>
      <c r="F31" s="80"/>
      <c r="G31" s="90"/>
    </row>
    <row r="32" spans="2:7" ht="27.75" customHeight="1">
      <c r="B32" s="23"/>
      <c r="C32" s="24"/>
      <c r="D32" s="29" t="s">
        <v>37</v>
      </c>
      <c r="E32" s="44"/>
      <c r="F32" s="80">
        <v>20</v>
      </c>
      <c r="G32" s="90">
        <v>25</v>
      </c>
    </row>
    <row r="33" spans="2:7" ht="13.5" customHeight="1">
      <c r="B33" s="23"/>
      <c r="C33" s="24"/>
      <c r="D33" s="29"/>
      <c r="E33" s="44"/>
      <c r="F33" s="80"/>
      <c r="G33" s="90"/>
    </row>
    <row r="34" spans="2:7" ht="30" customHeight="1">
      <c r="B34" s="23"/>
      <c r="C34" s="24"/>
      <c r="D34" s="29" t="s">
        <v>38</v>
      </c>
      <c r="E34" s="44"/>
      <c r="F34" s="80">
        <v>10</v>
      </c>
      <c r="G34" s="90">
        <v>11</v>
      </c>
    </row>
    <row r="35" spans="2:7" ht="13.5" customHeight="1">
      <c r="B35" s="23"/>
      <c r="C35" s="24"/>
      <c r="D35" s="29"/>
      <c r="E35" s="44"/>
      <c r="F35" s="80"/>
      <c r="G35" s="90"/>
    </row>
    <row r="36" spans="2:7" ht="45" customHeight="1">
      <c r="B36" s="23"/>
      <c r="C36" s="24"/>
      <c r="D36" s="29" t="s">
        <v>39</v>
      </c>
      <c r="E36" s="44"/>
      <c r="F36" s="80">
        <v>5</v>
      </c>
      <c r="G36" s="90">
        <v>0</v>
      </c>
    </row>
    <row r="37" spans="2:7" ht="13.5" customHeight="1">
      <c r="B37" s="23"/>
      <c r="C37" s="24"/>
      <c r="D37" s="29"/>
      <c r="E37" s="44"/>
      <c r="F37" s="80"/>
      <c r="G37" s="90"/>
    </row>
    <row r="38" spans="2:7" ht="31.5" customHeight="1">
      <c r="B38" s="23"/>
      <c r="C38" s="24"/>
      <c r="D38" s="29" t="s">
        <v>48</v>
      </c>
      <c r="E38" s="44"/>
      <c r="F38" s="80">
        <v>0</v>
      </c>
      <c r="G38" s="90">
        <v>4.5</v>
      </c>
    </row>
    <row r="39" spans="2:7" ht="13.5" customHeight="1">
      <c r="B39" s="23"/>
      <c r="C39" s="24"/>
      <c r="D39" s="29"/>
      <c r="E39" s="44"/>
      <c r="F39" s="80"/>
      <c r="G39" s="91"/>
    </row>
    <row r="40" spans="2:7" ht="30" customHeight="1">
      <c r="B40" s="23"/>
      <c r="C40" s="24"/>
      <c r="D40" s="29" t="s">
        <v>40</v>
      </c>
      <c r="E40" s="44"/>
      <c r="F40" s="80">
        <v>8</v>
      </c>
      <c r="G40" s="90">
        <v>15</v>
      </c>
    </row>
    <row r="41" spans="2:7" ht="13.5" customHeight="1">
      <c r="B41" s="23"/>
      <c r="C41" s="24"/>
      <c r="D41" s="29"/>
      <c r="E41" s="44"/>
      <c r="F41" s="80"/>
      <c r="G41" s="90"/>
    </row>
    <row r="42" spans="2:7" ht="29.25" customHeight="1">
      <c r="B42" s="23"/>
      <c r="C42" s="24"/>
      <c r="D42" s="29" t="s">
        <v>41</v>
      </c>
      <c r="E42" s="44"/>
      <c r="F42" s="80">
        <v>8</v>
      </c>
      <c r="G42" s="90">
        <v>3.8</v>
      </c>
    </row>
    <row r="43" spans="2:7" ht="14.25" customHeight="1" thickBot="1">
      <c r="B43" s="23"/>
      <c r="C43" s="24"/>
      <c r="D43" s="29"/>
      <c r="E43" s="44"/>
      <c r="F43" s="80"/>
      <c r="G43" s="92"/>
    </row>
    <row r="44" spans="2:7" ht="15.75" customHeight="1" thickBot="1">
      <c r="B44" s="23"/>
      <c r="C44" s="24"/>
      <c r="D44" s="30" t="s">
        <v>16</v>
      </c>
      <c r="E44" s="52"/>
      <c r="F44" s="76">
        <f>SUM(F46:F50)</f>
        <v>42</v>
      </c>
      <c r="G44" s="49">
        <f>SUM(G46:G50)</f>
        <v>32</v>
      </c>
    </row>
    <row r="45" spans="2:7" ht="12.75" customHeight="1">
      <c r="B45" s="23"/>
      <c r="C45" s="24"/>
      <c r="D45" s="31"/>
      <c r="E45" s="64"/>
      <c r="F45" s="81"/>
      <c r="G45" s="95"/>
    </row>
    <row r="46" spans="2:7" ht="51" customHeight="1">
      <c r="B46" s="23"/>
      <c r="C46" s="24" t="s">
        <v>12</v>
      </c>
      <c r="D46" s="32" t="s">
        <v>19</v>
      </c>
      <c r="E46" s="59">
        <v>42</v>
      </c>
      <c r="F46" s="79">
        <v>7</v>
      </c>
      <c r="G46" s="90">
        <v>17</v>
      </c>
    </row>
    <row r="47" spans="2:7" ht="13.5" customHeight="1">
      <c r="B47" s="23"/>
      <c r="C47" s="24"/>
      <c r="D47" s="32"/>
      <c r="E47" s="59"/>
      <c r="F47" s="79"/>
      <c r="G47" s="90"/>
    </row>
    <row r="48" spans="2:7" ht="28.5" customHeight="1">
      <c r="B48" s="23"/>
      <c r="C48" s="24"/>
      <c r="D48" s="32" t="s">
        <v>30</v>
      </c>
      <c r="E48" s="59"/>
      <c r="F48" s="79">
        <v>13</v>
      </c>
      <c r="G48" s="90">
        <v>10</v>
      </c>
    </row>
    <row r="49" spans="2:7" ht="13.5" customHeight="1">
      <c r="B49" s="23"/>
      <c r="C49" s="24"/>
      <c r="D49" s="32"/>
      <c r="E49" s="59"/>
      <c r="F49" s="79"/>
      <c r="G49" s="90"/>
    </row>
    <row r="50" spans="2:7" ht="30.75" customHeight="1">
      <c r="B50" s="23"/>
      <c r="C50" s="24"/>
      <c r="D50" s="32" t="s">
        <v>31</v>
      </c>
      <c r="E50" s="59"/>
      <c r="F50" s="79">
        <v>22</v>
      </c>
      <c r="G50" s="90">
        <v>5</v>
      </c>
    </row>
    <row r="51" spans="2:7" ht="13.5" customHeight="1" thickBot="1">
      <c r="B51" s="23"/>
      <c r="C51" s="24"/>
      <c r="D51" s="32"/>
      <c r="E51" s="59"/>
      <c r="F51" s="80"/>
      <c r="G51" s="92"/>
    </row>
    <row r="52" spans="2:7" ht="17.25" customHeight="1" thickBot="1">
      <c r="B52" s="23"/>
      <c r="C52" s="24"/>
      <c r="D52" s="69" t="s">
        <v>33</v>
      </c>
      <c r="E52" s="69"/>
      <c r="F52" s="82">
        <f>SUM(F54)</f>
        <v>10</v>
      </c>
      <c r="G52" s="67">
        <f>SUM(G54)</f>
        <v>2.8</v>
      </c>
    </row>
    <row r="53" spans="2:7" ht="13.5" customHeight="1">
      <c r="B53" s="23"/>
      <c r="C53" s="24"/>
      <c r="D53" s="31"/>
      <c r="E53" s="59"/>
      <c r="F53" s="81"/>
      <c r="G53" s="95"/>
    </row>
    <row r="54" spans="2:7" ht="30" customHeight="1">
      <c r="B54" s="23"/>
      <c r="C54" s="24" t="s">
        <v>42</v>
      </c>
      <c r="D54" s="32" t="s">
        <v>34</v>
      </c>
      <c r="E54" s="59">
        <v>42</v>
      </c>
      <c r="F54" s="79">
        <v>10</v>
      </c>
      <c r="G54" s="90">
        <v>2.8</v>
      </c>
    </row>
    <row r="55" spans="2:7" ht="13.5" customHeight="1" thickBot="1">
      <c r="B55" s="23"/>
      <c r="C55" s="24"/>
      <c r="D55" s="32"/>
      <c r="E55" s="63"/>
      <c r="F55" s="79"/>
      <c r="G55" s="92"/>
    </row>
    <row r="56" spans="2:7" ht="15" customHeight="1" thickBot="1">
      <c r="B56" s="23"/>
      <c r="C56" s="24"/>
      <c r="D56" s="46" t="s">
        <v>25</v>
      </c>
      <c r="E56" s="47"/>
      <c r="F56" s="83">
        <f>SUM(F58:F60)</f>
        <v>5</v>
      </c>
      <c r="G56" s="50">
        <f>SUM(G58:G60)</f>
        <v>0</v>
      </c>
    </row>
    <row r="57" spans="2:7" ht="15" customHeight="1">
      <c r="B57" s="23"/>
      <c r="C57" s="41"/>
      <c r="D57" s="53"/>
      <c r="E57" s="62"/>
      <c r="F57" s="84"/>
      <c r="G57" s="95"/>
    </row>
    <row r="58" spans="2:7" ht="33" customHeight="1">
      <c r="B58" s="23"/>
      <c r="C58" s="41" t="s">
        <v>32</v>
      </c>
      <c r="D58" s="54" t="s">
        <v>24</v>
      </c>
      <c r="E58" s="62">
        <v>42</v>
      </c>
      <c r="F58" s="85">
        <v>5</v>
      </c>
      <c r="G58" s="90">
        <v>0</v>
      </c>
    </row>
    <row r="59" spans="2:7" ht="15" customHeight="1">
      <c r="B59" s="23"/>
      <c r="C59" s="41"/>
      <c r="D59" s="55"/>
      <c r="E59" s="59"/>
      <c r="F59" s="81"/>
      <c r="G59" s="91"/>
    </row>
    <row r="60" spans="2:7" ht="15" customHeight="1" thickBot="1">
      <c r="B60" s="23"/>
      <c r="C60" s="41"/>
      <c r="D60" s="56"/>
      <c r="E60" s="63"/>
      <c r="F60" s="86"/>
      <c r="G60" s="92"/>
    </row>
    <row r="61" spans="2:7" ht="15" customHeight="1" thickBot="1">
      <c r="B61" s="23"/>
      <c r="C61" s="41"/>
      <c r="D61" s="48" t="s">
        <v>27</v>
      </c>
      <c r="E61" s="60"/>
      <c r="F61" s="82">
        <f>SUM(F63:F65)</f>
        <v>10</v>
      </c>
      <c r="G61" s="67">
        <f>SUM(G63:G65)</f>
        <v>0</v>
      </c>
    </row>
    <row r="62" spans="2:7" ht="15" customHeight="1">
      <c r="B62" s="23"/>
      <c r="C62" s="41"/>
      <c r="D62" s="57"/>
      <c r="E62" s="59"/>
      <c r="F62" s="81"/>
      <c r="G62" s="95"/>
    </row>
    <row r="63" spans="2:7" ht="28.5" customHeight="1">
      <c r="B63" s="23"/>
      <c r="C63" s="41"/>
      <c r="D63" s="55" t="s">
        <v>28</v>
      </c>
      <c r="E63" s="59">
        <v>42</v>
      </c>
      <c r="F63" s="81">
        <v>4</v>
      </c>
      <c r="G63" s="90">
        <v>0</v>
      </c>
    </row>
    <row r="64" spans="2:7" ht="15.75" customHeight="1">
      <c r="B64" s="23"/>
      <c r="C64" s="41"/>
      <c r="D64" s="58"/>
      <c r="E64" s="59"/>
      <c r="F64" s="79"/>
      <c r="G64" s="90"/>
    </row>
    <row r="65" spans="2:7" ht="33.75" customHeight="1">
      <c r="B65" s="23"/>
      <c r="C65" s="41" t="s">
        <v>26</v>
      </c>
      <c r="D65" s="55" t="s">
        <v>29</v>
      </c>
      <c r="E65" s="59"/>
      <c r="F65" s="80">
        <v>6</v>
      </c>
      <c r="G65" s="90">
        <v>0</v>
      </c>
    </row>
    <row r="66" spans="2:7" ht="12.75" customHeight="1">
      <c r="B66" s="23"/>
      <c r="C66" s="41"/>
      <c r="D66" s="55"/>
      <c r="E66" s="59"/>
      <c r="F66" s="80"/>
      <c r="G66" s="90"/>
    </row>
    <row r="67" spans="2:7" ht="13.5" customHeight="1" thickBot="1">
      <c r="B67" s="23"/>
      <c r="C67" s="24"/>
      <c r="D67" s="45"/>
      <c r="E67" s="61"/>
      <c r="F67" s="80"/>
      <c r="G67" s="93"/>
    </row>
    <row r="68" spans="2:7" ht="15" customHeight="1" thickBot="1">
      <c r="B68" s="23"/>
      <c r="C68" s="24"/>
      <c r="D68" s="33" t="s">
        <v>20</v>
      </c>
      <c r="E68" s="34"/>
      <c r="F68" s="87">
        <f>SUM(F70:F72)</f>
        <v>46</v>
      </c>
      <c r="G68" s="51">
        <f>SUM(G70:G72)</f>
        <v>39</v>
      </c>
    </row>
    <row r="69" spans="2:7" ht="14.25" customHeight="1">
      <c r="B69" s="23"/>
      <c r="C69" s="41"/>
      <c r="D69" s="64"/>
      <c r="E69" s="42"/>
      <c r="F69" s="88"/>
      <c r="G69" s="96"/>
    </row>
    <row r="70" spans="2:7" ht="29.25" customHeight="1">
      <c r="B70" s="23"/>
      <c r="C70" s="40"/>
      <c r="D70" s="66" t="s">
        <v>35</v>
      </c>
      <c r="E70" s="65">
        <v>42</v>
      </c>
      <c r="F70" s="86">
        <v>15</v>
      </c>
      <c r="G70" s="90">
        <v>23.8</v>
      </c>
    </row>
    <row r="71" spans="2:7" ht="13.5" customHeight="1">
      <c r="B71" s="23"/>
      <c r="C71" s="40"/>
      <c r="D71" s="66"/>
      <c r="E71" s="65"/>
      <c r="F71" s="86"/>
      <c r="G71" s="90"/>
    </row>
    <row r="72" spans="2:7" ht="13.5" customHeight="1">
      <c r="B72" s="23"/>
      <c r="C72" s="40"/>
      <c r="D72" s="66" t="s">
        <v>36</v>
      </c>
      <c r="E72" s="65"/>
      <c r="F72" s="86">
        <v>31</v>
      </c>
      <c r="G72" s="90">
        <v>15.2</v>
      </c>
    </row>
    <row r="73" spans="2:7" ht="13.5" customHeight="1" thickBot="1">
      <c r="B73" s="23"/>
      <c r="C73" s="40"/>
      <c r="D73" s="66"/>
      <c r="E73" s="65"/>
      <c r="F73" s="86"/>
      <c r="G73" s="75"/>
    </row>
    <row r="74" spans="2:7" ht="16.5" thickBot="1">
      <c r="B74" s="35"/>
      <c r="C74" s="36"/>
      <c r="D74" s="9" t="s">
        <v>13</v>
      </c>
      <c r="E74" s="36"/>
      <c r="F74" s="49">
        <f>SUM(F22,F44,F52,F56,F61,F68)</f>
        <v>200</v>
      </c>
      <c r="G74" s="89">
        <f>SUM(G22,G44,G52,G56,G61,G68)</f>
        <v>200</v>
      </c>
    </row>
  </sheetData>
  <sheetProtection/>
  <mergeCells count="2">
    <mergeCell ref="G14:G18"/>
    <mergeCell ref="F14:F18"/>
  </mergeCells>
  <printOptions/>
  <pageMargins left="0.75" right="0.75" top="0.984251968503937" bottom="0.984251968503937" header="0.5118110236220472" footer="0.5118110236220472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2017-11-21T09:25:08Z</cp:lastPrinted>
  <dcterms:created xsi:type="dcterms:W3CDTF">2006-05-19T12:04:31Z</dcterms:created>
  <dcterms:modified xsi:type="dcterms:W3CDTF">2017-11-21T09:26:24Z</dcterms:modified>
  <cp:category/>
  <cp:version/>
  <cp:contentType/>
  <cp:contentStatus/>
</cp:coreProperties>
</file>