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5 mėn\Biudžeto keitimas (2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9" i="1" l="1"/>
  <c r="E46" i="1"/>
  <c r="F38" i="1"/>
  <c r="E38" i="1"/>
  <c r="F39" i="1"/>
  <c r="E39" i="1"/>
  <c r="F40" i="1"/>
  <c r="E40" i="1"/>
  <c r="F67" i="1" l="1"/>
  <c r="E67" i="1"/>
  <c r="E62" i="1" l="1"/>
  <c r="F75" i="1"/>
  <c r="F73" i="1" s="1"/>
  <c r="E75" i="1"/>
  <c r="E73" i="1" s="1"/>
  <c r="E45" i="1"/>
  <c r="E43" i="1" s="1"/>
  <c r="E79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16" i="1"/>
  <c r="F16" i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<sst xmlns="http://schemas.openxmlformats.org/spreadsheetml/2006/main" count="98" uniqueCount="78">
  <si>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</si>
  <si>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</si>
  <si>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</si>
  <si>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</si>
  <si>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</si>
  <si>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</si>
  <si>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</si>
  <si>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</si>
  <si>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</si>
  <si>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</si>
  <si>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</si>
  <si>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</si>
  <si>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</si>
  <si>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</si>
  <si>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</si>
  <si>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</si>
  <si>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</si>
  <si>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</si>
  <si>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</si>
  <si>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</si>
  <si>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</si>
  <si>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</si>
  <si>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</si>
  <si>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</si>
  <si>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</si>
  <si>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</si>
  <si>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</si>
  <si>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</si>
  <si>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</si>
  <si>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</si>
  <si>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</si>
  <si>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</si>
  <si>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</si>
  <si>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</si>
  <si>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</si>
  <si>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</si>
  <si>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</si>
  <si>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</si>
  <si>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</si>
  <si>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</si>
  <si>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</si>
  <si>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</si>
  <si>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</si>
  <si>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</si>
  <si>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</si>
  <si>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</si>
  <si>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</si>
  <si>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</si>
  <si>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</si>
  <si>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</si>
  <si>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</si>
  <si>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</si>
  <si>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</si>
  <si>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</si>
  <si>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</si>
  <si>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</si>
  <si>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</si>
  <si>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</si>
  <si>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</si>
  <si>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</si>
  <si>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</si>
  <si>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</si>
  <si>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</si>
  <si>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</si>
  <si>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</si>
  <si>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</si>
  <si>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</si>
  <si>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</si>
  <si>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</si>
  <si>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</si>
  <si>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(Pagėgių savivaldybės tarybos 2023m.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</si>
  <si>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</si>
  <si>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</si>
  <si>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</si>
  <si>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</si>
  <si>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</si>
  <si>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>gegužės 18  d.sprendimo Nr.T-      redakcija)</t>
  </si>
  <si>
    <t xml:space="preserve">VALSTYBINĖMS FUNKCIJOMS FINANSUOTI (2)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</si>
</sst>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workbookViewId="0">
      <selection activeCell="E49" sqref="E49"/>
    </sheetView>
  </sheetViews>
  <sheetFormatPr defaultRowHeight="12.75" x14ac:dyDescent="0.2"/>
  <cols>
    <col min="1" max="1" width="7.28515625" style="1" customWidth="1"/>
    <col min="2" max="2" width="46.42578125" style="1" customWidth="1"/>
    <col min="3" max="3" width="12.5703125" style="1" customWidth="1"/>
    <col min="4" max="4" width="8.28515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60</v>
      </c>
    </row>
    <row r="3" spans="2:8" x14ac:dyDescent="0.2">
      <c r="E3" s="1" t="s">
        <v>69</v>
      </c>
    </row>
    <row r="4" spans="2:8" x14ac:dyDescent="0.2">
      <c r="E4" s="1" t="s">
        <v>39</v>
      </c>
    </row>
    <row r="5" spans="2:8" x14ac:dyDescent="0.2">
      <c r="E5" s="1" t="s">
        <v>70</v>
      </c>
    </row>
    <row r="6" spans="2:8" ht="15.75" customHeight="1" x14ac:dyDescent="0.2">
      <c r="E6" s="1" t="s">
        <v>76</v>
      </c>
    </row>
    <row r="7" spans="2:8" ht="18.75" x14ac:dyDescent="0.3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77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25</v>
      </c>
    </row>
    <row r="11" spans="2:8" ht="16.5" thickBot="1" x14ac:dyDescent="0.3">
      <c r="B11" s="8"/>
      <c r="C11" s="9"/>
      <c r="D11" s="8"/>
      <c r="E11" s="26" t="s">
        <v>2</v>
      </c>
      <c r="F11" s="27"/>
    </row>
    <row r="12" spans="2:8" ht="15.75" x14ac:dyDescent="0.25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75" x14ac:dyDescent="0.25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5" thickBot="1" x14ac:dyDescent="0.3">
      <c r="B14" s="29"/>
      <c r="C14" s="57"/>
      <c r="D14" s="29" t="s">
        <v>21</v>
      </c>
      <c r="E14" s="29"/>
      <c r="F14" s="29"/>
    </row>
    <row r="15" spans="2:8" ht="16.5" thickBot="1" x14ac:dyDescent="0.3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5" thickBot="1" x14ac:dyDescent="0.3">
      <c r="B16" s="8" t="s">
        <v>46</v>
      </c>
      <c r="C16" s="8"/>
      <c r="D16" s="9"/>
      <c r="E16" s="8">
        <f>SUM(E18+E33)</f>
        <v>630920</v>
      </c>
      <c r="F16" s="8">
        <f>SUM(F18+F33)</f>
        <v>586576</v>
      </c>
    </row>
    <row r="17" spans="2:8" ht="12.75" customHeight="1" x14ac:dyDescent="0.25">
      <c r="B17" s="20"/>
      <c r="C17" s="10"/>
      <c r="D17" s="10"/>
      <c r="E17" s="10"/>
      <c r="F17" s="17"/>
    </row>
    <row r="18" spans="2:8" ht="15.75" x14ac:dyDescent="0.25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281992</v>
      </c>
    </row>
    <row r="19" spans="2:8" ht="15.75" x14ac:dyDescent="0.25">
      <c r="B19" s="33" t="s">
        <v>48</v>
      </c>
      <c r="C19" s="34"/>
      <c r="D19" s="34"/>
      <c r="E19" s="37">
        <f>SUM(E20:E31)</f>
        <v>321920</v>
      </c>
      <c r="F19" s="38">
        <f>SUM(F20:F31)</f>
        <v>281992</v>
      </c>
    </row>
    <row r="20" spans="2:8" ht="13.5" customHeight="1" x14ac:dyDescent="0.25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75" x14ac:dyDescent="0.25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75" x14ac:dyDescent="0.25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25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25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25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75" x14ac:dyDescent="0.25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75" x14ac:dyDescent="0.25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75" x14ac:dyDescent="0.25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75" x14ac:dyDescent="0.25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75" x14ac:dyDescent="0.25">
      <c r="B30" s="41" t="s">
        <v>0</v>
      </c>
      <c r="C30" s="34" t="s">
        <v>31</v>
      </c>
      <c r="D30" s="34"/>
      <c r="E30" s="37">
        <v>28500</v>
      </c>
      <c r="F30" s="38">
        <v>15146</v>
      </c>
    </row>
    <row r="31" spans="2:8" ht="15.75" x14ac:dyDescent="0.25">
      <c r="B31" s="41" t="s">
        <v>11</v>
      </c>
      <c r="C31" s="34" t="s">
        <v>32</v>
      </c>
      <c r="D31" s="34"/>
      <c r="E31" s="37">
        <v>203900</v>
      </c>
      <c r="F31" s="38">
        <v>180500</v>
      </c>
    </row>
    <row r="32" spans="2:8" ht="15.75" x14ac:dyDescent="0.25">
      <c r="B32" s="41"/>
      <c r="C32" s="34"/>
      <c r="D32" s="34"/>
      <c r="E32" s="37"/>
      <c r="F32" s="38"/>
      <c r="H32" s="6"/>
    </row>
    <row r="33" spans="2:8" ht="15.75" x14ac:dyDescent="0.25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75" x14ac:dyDescent="0.25">
      <c r="B34" s="41"/>
      <c r="C34" s="34"/>
      <c r="D34" s="34"/>
      <c r="E34" s="35"/>
      <c r="F34" s="36"/>
      <c r="H34" s="6"/>
    </row>
    <row r="35" spans="2:8" ht="15.75" x14ac:dyDescent="0.25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75" x14ac:dyDescent="0.25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75" x14ac:dyDescent="0.25">
      <c r="B37" s="42"/>
      <c r="C37" s="43"/>
      <c r="D37" s="43"/>
      <c r="E37" s="44"/>
      <c r="F37" s="45"/>
    </row>
    <row r="38" spans="2:8" ht="47.25" x14ac:dyDescent="0.25">
      <c r="B38" s="52" t="s">
        <v>71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75" x14ac:dyDescent="0.25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75" x14ac:dyDescent="0.25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15.75" x14ac:dyDescent="0.25">
      <c r="B41" s="53" t="s">
        <v>72</v>
      </c>
      <c r="C41" s="43" t="s">
        <v>73</v>
      </c>
      <c r="D41" s="43">
        <v>142</v>
      </c>
      <c r="E41" s="44">
        <v>1924</v>
      </c>
      <c r="F41" s="45">
        <v>1897</v>
      </c>
    </row>
    <row r="42" spans="2:8" ht="16.5" thickBot="1" x14ac:dyDescent="0.3">
      <c r="B42" s="46"/>
      <c r="C42" s="43"/>
      <c r="D42" s="43"/>
      <c r="E42" s="44"/>
      <c r="F42" s="45"/>
    </row>
    <row r="43" spans="2:8" ht="49.5" customHeight="1" thickBot="1" x14ac:dyDescent="0.3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25">
      <c r="B44" s="22"/>
      <c r="C44" s="24"/>
      <c r="D44" s="48"/>
      <c r="E44" s="11"/>
      <c r="F44" s="19"/>
    </row>
    <row r="45" spans="2:8" ht="13.5" customHeight="1" x14ac:dyDescent="0.25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25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25">
      <c r="B47" s="41" t="s">
        <v>26</v>
      </c>
      <c r="C47" s="34" t="s">
        <v>33</v>
      </c>
      <c r="D47" s="34"/>
      <c r="E47" s="37">
        <v>129000</v>
      </c>
      <c r="F47" s="38"/>
    </row>
    <row r="48" spans="2:8" ht="15.75" x14ac:dyDescent="0.25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31.5" x14ac:dyDescent="0.25">
      <c r="B49" s="54" t="s">
        <v>74</v>
      </c>
      <c r="C49" s="40" t="s">
        <v>75</v>
      </c>
      <c r="D49" s="43"/>
      <c r="E49" s="44">
        <v>1044</v>
      </c>
      <c r="F49" s="45"/>
    </row>
    <row r="50" spans="2:6" ht="16.5" thickBot="1" x14ac:dyDescent="0.3">
      <c r="B50" s="46"/>
      <c r="C50" s="43"/>
      <c r="D50" s="50"/>
      <c r="E50" s="44"/>
      <c r="F50" s="45"/>
    </row>
    <row r="51" spans="2:6" ht="48" customHeight="1" thickBot="1" x14ac:dyDescent="0.3">
      <c r="B51" s="21" t="s">
        <v>68</v>
      </c>
      <c r="C51" s="25"/>
      <c r="D51" s="47"/>
      <c r="E51" s="12">
        <f>SUM(E53+E73)</f>
        <v>1245100</v>
      </c>
      <c r="F51" s="18">
        <f>SUM(F53+F73)</f>
        <v>268556</v>
      </c>
    </row>
    <row r="52" spans="2:6" ht="16.5" customHeight="1" x14ac:dyDescent="0.25">
      <c r="B52" s="22"/>
      <c r="C52" s="24"/>
      <c r="D52" s="48"/>
      <c r="E52" s="11"/>
      <c r="F52" s="19"/>
    </row>
    <row r="53" spans="2:6" ht="15.75" customHeight="1" x14ac:dyDescent="0.25">
      <c r="B53" s="33" t="s">
        <v>47</v>
      </c>
      <c r="C53" s="23"/>
      <c r="D53" s="49"/>
      <c r="E53" s="35">
        <f>SUM(E54+E67)</f>
        <v>994600</v>
      </c>
      <c r="F53" s="36">
        <f>SUM(F54+F67)</f>
        <v>25236</v>
      </c>
    </row>
    <row r="54" spans="2:6" ht="15.75" customHeight="1" x14ac:dyDescent="0.25">
      <c r="B54" s="51" t="s">
        <v>52</v>
      </c>
      <c r="C54" s="23"/>
      <c r="D54" s="49"/>
      <c r="E54" s="37">
        <f>SUM(E55,E59,E62,E65,E66)</f>
        <v>900400</v>
      </c>
      <c r="F54" s="38">
        <f>SUM(F55,F59,F62,F65,F66)</f>
        <v>25236</v>
      </c>
    </row>
    <row r="55" spans="2:6" ht="15.75" customHeight="1" x14ac:dyDescent="0.25">
      <c r="B55" s="33" t="s">
        <v>16</v>
      </c>
      <c r="C55" s="49"/>
      <c r="D55" s="49"/>
      <c r="E55" s="35">
        <f>SUM(E56:E58)</f>
        <v>147800</v>
      </c>
      <c r="F55" s="36">
        <f>SUM(F56:F58)</f>
        <v>4736</v>
      </c>
    </row>
    <row r="56" spans="2:6" ht="31.5" x14ac:dyDescent="0.25">
      <c r="B56" s="39" t="s">
        <v>66</v>
      </c>
      <c r="C56" s="40" t="s">
        <v>35</v>
      </c>
      <c r="D56" s="40"/>
      <c r="E56" s="37">
        <v>5600</v>
      </c>
      <c r="F56" s="38">
        <v>4736</v>
      </c>
    </row>
    <row r="57" spans="2:6" ht="39.75" customHeight="1" x14ac:dyDescent="0.25">
      <c r="B57" s="39" t="s">
        <v>67</v>
      </c>
      <c r="C57" s="40" t="s">
        <v>35</v>
      </c>
      <c r="D57" s="40"/>
      <c r="E57" s="37">
        <v>117798</v>
      </c>
      <c r="F57" s="38"/>
    </row>
    <row r="58" spans="2:6" ht="29.25" customHeight="1" x14ac:dyDescent="0.25">
      <c r="B58" s="39" t="s">
        <v>18</v>
      </c>
      <c r="C58" s="40" t="s">
        <v>35</v>
      </c>
      <c r="D58" s="40"/>
      <c r="E58" s="37">
        <v>24402</v>
      </c>
      <c r="F58" s="38"/>
    </row>
    <row r="59" spans="2:6" ht="15.75" x14ac:dyDescent="0.25">
      <c r="B59" s="33" t="s">
        <v>17</v>
      </c>
      <c r="C59" s="49"/>
      <c r="D59" s="49"/>
      <c r="E59" s="35">
        <f>SUM(E60:E61)</f>
        <v>700000</v>
      </c>
      <c r="F59" s="36">
        <f>SUM(F60:F61)</f>
        <v>20500</v>
      </c>
    </row>
    <row r="60" spans="2:6" ht="30.75" customHeight="1" x14ac:dyDescent="0.25">
      <c r="B60" s="39" t="s">
        <v>64</v>
      </c>
      <c r="C60" s="40" t="s">
        <v>36</v>
      </c>
      <c r="D60" s="40">
        <v>142</v>
      </c>
      <c r="E60" s="37">
        <v>20700</v>
      </c>
      <c r="F60" s="38">
        <v>20500</v>
      </c>
    </row>
    <row r="61" spans="2:6" ht="31.5" x14ac:dyDescent="0.25">
      <c r="B61" s="39" t="s">
        <v>65</v>
      </c>
      <c r="C61" s="40" t="s">
        <v>36</v>
      </c>
      <c r="D61" s="34"/>
      <c r="E61" s="37">
        <v>679300</v>
      </c>
      <c r="F61" s="38"/>
    </row>
    <row r="62" spans="2:6" ht="15.75" x14ac:dyDescent="0.25">
      <c r="B62" s="51" t="s">
        <v>22</v>
      </c>
      <c r="C62" s="23"/>
      <c r="D62" s="23"/>
      <c r="E62" s="35">
        <f>SUM(E63:E64)</f>
        <v>51500</v>
      </c>
      <c r="F62" s="36">
        <f>SUM(F63:F64)</f>
        <v>0</v>
      </c>
    </row>
    <row r="63" spans="2:6" ht="16.5" customHeight="1" x14ac:dyDescent="0.25">
      <c r="B63" s="41" t="s">
        <v>7</v>
      </c>
      <c r="C63" s="40" t="s">
        <v>35</v>
      </c>
      <c r="D63" s="34"/>
      <c r="E63" s="37">
        <v>50300</v>
      </c>
      <c r="F63" s="38"/>
    </row>
    <row r="64" spans="2:6" ht="16.5" customHeight="1" x14ac:dyDescent="0.25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25">
      <c r="B65" s="39" t="s">
        <v>23</v>
      </c>
      <c r="C65" s="40" t="s">
        <v>37</v>
      </c>
      <c r="D65" s="34"/>
      <c r="E65" s="37">
        <v>1100</v>
      </c>
      <c r="F65" s="38">
        <v>0</v>
      </c>
    </row>
    <row r="66" spans="2:6" ht="14.25" customHeight="1" x14ac:dyDescent="0.25">
      <c r="B66" s="51"/>
      <c r="C66" s="40"/>
      <c r="D66" s="34"/>
      <c r="E66" s="37"/>
      <c r="F66" s="38"/>
    </row>
    <row r="67" spans="2:6" ht="14.25" customHeight="1" x14ac:dyDescent="0.25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25">
      <c r="B68" s="51"/>
      <c r="C68" s="23"/>
      <c r="D68" s="34"/>
      <c r="E68" s="35"/>
      <c r="F68" s="36"/>
    </row>
    <row r="69" spans="2:6" ht="45.75" customHeight="1" x14ac:dyDescent="0.25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25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25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25">
      <c r="B72" s="39"/>
      <c r="C72" s="40"/>
      <c r="D72" s="49"/>
      <c r="E72" s="37"/>
      <c r="F72" s="38"/>
    </row>
    <row r="73" spans="2:6" ht="15.75" customHeight="1" x14ac:dyDescent="0.25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25">
      <c r="B74" s="51"/>
      <c r="C74" s="40"/>
      <c r="D74" s="34"/>
      <c r="E74" s="37"/>
      <c r="F74" s="38"/>
    </row>
    <row r="75" spans="2:6" ht="13.5" customHeight="1" x14ac:dyDescent="0.25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25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25">
      <c r="B77" s="41"/>
      <c r="C77" s="34"/>
      <c r="D77" s="34"/>
      <c r="E77" s="37"/>
      <c r="F77" s="38"/>
    </row>
    <row r="78" spans="2:6" ht="14.25" customHeight="1" x14ac:dyDescent="0.25">
      <c r="B78" s="41"/>
      <c r="C78" s="49"/>
      <c r="D78" s="49"/>
      <c r="E78" s="37"/>
      <c r="F78" s="38"/>
    </row>
    <row r="79" spans="2:6" ht="16.5" thickBot="1" x14ac:dyDescent="0.3">
      <c r="B79" s="13" t="s">
        <v>58</v>
      </c>
      <c r="C79" s="14"/>
      <c r="D79" s="15"/>
      <c r="E79" s="16">
        <f>SUM(E16,E38,E43,E51)</f>
        <v>2043988</v>
      </c>
      <c r="F79" s="16">
        <f>SUM(F16,F38,F43,F51)</f>
        <v>857029</v>
      </c>
    </row>
    <row r="83" spans="4:4" x14ac:dyDescent="0.2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2023-05-08T12:31:19Z</cp:lastPrinted>
  <dcterms:created xsi:type="dcterms:W3CDTF">2006-05-19T12:04:31Z</dcterms:created>
  <dcterms:modified xsi:type="dcterms:W3CDTF">2023-05-08T12:35:28Z</dcterms:modified>
</cp:coreProperties>
</file>