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1" i="1"/>
  <c r="D22"/>
  <c r="D27"/>
  <c r="D41"/>
  <c r="D35"/>
  <c r="E11"/>
  <c r="E35"/>
  <c r="E22"/>
  <c r="E27"/>
  <c r="E41"/>
  <c r="F11"/>
  <c r="F22"/>
  <c r="F35"/>
  <c r="F27"/>
  <c r="C20"/>
  <c r="C15"/>
  <c r="C12"/>
  <c r="C16"/>
  <c r="C19"/>
  <c r="C13"/>
  <c r="C14"/>
  <c r="C17"/>
  <c r="C18"/>
  <c r="C37"/>
  <c r="C36"/>
  <c r="C38"/>
  <c r="C39"/>
  <c r="C35"/>
  <c r="C23"/>
  <c r="C24"/>
  <c r="C25"/>
  <c r="C22"/>
  <c r="C29"/>
  <c r="C30"/>
  <c r="C32"/>
  <c r="C31"/>
  <c r="C33"/>
  <c r="C26"/>
  <c r="C34"/>
  <c r="C27" l="1"/>
  <c r="F41"/>
  <c r="C11"/>
  <c r="C41"/>
</calcChain>
</file>

<file path=xl/sharedStrings.xml><?xml version="1.0" encoding="utf-8"?>
<sst xmlns="http://schemas.openxmlformats.org/spreadsheetml/2006/main" count="38" uniqueCount="38">
  <si>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</si>
  <si>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</si>
  <si>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</si>
  <si>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</si>
  <si>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</si>
  <si>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</si>
  <si>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</si>
  <si>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</si>
  <si>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</si>
  <si>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</si>
  <si>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Viso</t>
  </si>
  <si>
    <t>Socialinių paslaugų centras</t>
  </si>
  <si>
    <t>Pagėgių lopšelis- darželis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</si>
  <si>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</si>
  <si>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</si>
  <si>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</si>
  <si>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</si>
  <si>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Vilkyškių Johaneso Bobrovskio gimnazija(ikimokyklinio ugdymo skyrius)</t>
  </si>
  <si>
    <t>(Eurais)</t>
  </si>
  <si>
    <t>Pagėgių vaiko globos centras</t>
  </si>
  <si>
    <t>Vydūno viešoji biblioteka</t>
  </si>
  <si>
    <t>M. Jankaus muziejus</t>
  </si>
  <si>
    <t>Pagėgių kultūros centras</t>
  </si>
  <si>
    <r>
      <t>02</t>
    </r>
    <r>
      <rPr>
        <b/>
        <sz val="12"/>
        <rFont val="Times New Roman"/>
        <family val="1"/>
        <charset val="186"/>
      </rPr>
      <t>.UGDYMO UŽTIKRINIMO PROGRAMA</t>
    </r>
  </si>
  <si>
    <t>03.KULTŪROS ,TURIZMO IR SPORTO PLĖTOTĖS PROGRAMA</t>
  </si>
  <si>
    <t>05.GYVENAMOSIOS APLINKOS GERINIMO PROGRAMA</t>
  </si>
  <si>
    <t>07.SOCIALINĖS PARAMOS ĮGYVENDINIMO IR SVEIKATOS PRIEŽIŪROS PROGRAMA</t>
  </si>
  <si>
    <t>Pagėgių palaikomojo gydymo, slaugos ir senelių globos namai TLK lėšos</t>
  </si>
  <si>
    <t>1.2. priedas</t>
  </si>
  <si>
    <t xml:space="preserve"> PAJAMOS UŽ TEIKIAMAS PASLAUGAS </t>
  </si>
  <si>
    <t>Pagėgių Meno ir sporto mokyklacentras</t>
  </si>
  <si>
    <t>PAGĖGIŲ SAVIVALDYBĖS BIUDŽETINIŲ ĮSTAIGŲ 2020 METAIS PLANUOJAMOS</t>
  </si>
  <si>
    <t>2020 m. vasario 27 d.</t>
  </si>
  <si>
    <t>sprendimo Nr. T-</t>
  </si>
  <si>
    <t>Pajamos už ilgalaikio ir trumpalaikio materialiojo turto nuomą(31)</t>
  </si>
  <si>
    <t>Pajamos už prekes ir paslaugas (32)</t>
  </si>
  <si>
    <t>Įmokos už išlaikymą švietimo, socialinės apsaugos ir kitose įstaigose (33)</t>
  </si>
  <si>
    <t>Programos , Asignavimų valdytojai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</si>
</sst>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6" fillId="0" borderId="4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8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2" xfId="0" applyFont="1" applyBorder="1" applyAlignment="1">
      <alignment wrapText="1"/>
    </xf>
    <xf numFmtId="0" fontId="5" fillId="2" borderId="1" xfId="0" applyFont="1" applyFill="1" applyBorder="1"/>
    <xf numFmtId="0" fontId="5" fillId="2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1" xfId="0" applyFont="1" applyBorder="1" applyAlignment="1">
      <alignment wrapText="1"/>
    </xf>
    <xf numFmtId="0" fontId="5" fillId="0" borderId="15" xfId="0" applyFont="1" applyFill="1" applyBorder="1"/>
    <xf numFmtId="0" fontId="5" fillId="0" borderId="1" xfId="0" applyFont="1" applyFill="1" applyBorder="1"/>
    <xf numFmtId="0" fontId="5" fillId="0" borderId="20" xfId="0" applyFont="1" applyFill="1" applyBorder="1"/>
    <xf numFmtId="0" fontId="3" fillId="0" borderId="1" xfId="0" applyFont="1" applyBorder="1" applyAlignment="1">
      <alignment wrapText="1"/>
    </xf>
    <xf numFmtId="0" fontId="2" fillId="0" borderId="4" xfId="0" applyFont="1" applyBorder="1"/>
    <xf numFmtId="2" fontId="2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22" xfId="0" applyFont="1" applyBorder="1"/>
    <xf numFmtId="0" fontId="2" fillId="0" borderId="1" xfId="0" applyFont="1" applyBorder="1" applyAlignment="1">
      <alignment horizont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workbookViewId="0">
      <selection activeCell="P13" sqref="P13"/>
    </sheetView>
  </sheetViews>
  <sheetFormatPr defaultRowHeight="12.75"/>
  <cols>
    <col min="1" max="1" width="1.140625" style="1" customWidth="1"/>
    <col min="2" max="2" width="45.5703125" style="1" customWidth="1"/>
    <col min="3" max="3" width="13" style="1" customWidth="1"/>
    <col min="4" max="4" width="13.85546875" style="1" customWidth="1"/>
    <col min="5" max="5" width="14.85546875" style="1" customWidth="1"/>
    <col min="6" max="6" width="15" style="1" customWidth="1"/>
    <col min="7" max="16384" width="9.140625" style="1"/>
  </cols>
  <sheetData>
    <row r="1" spans="2:8">
      <c r="C1" s="2"/>
      <c r="E1" s="1" t="s">
        <v>0</v>
      </c>
    </row>
    <row r="2" spans="2:8">
      <c r="B2" s="2"/>
      <c r="C2" s="2"/>
      <c r="E2" s="1" t="s">
        <v>32</v>
      </c>
    </row>
    <row r="3" spans="2:8">
      <c r="E3" s="1" t="s">
        <v>33</v>
      </c>
    </row>
    <row r="4" spans="2:8">
      <c r="E4" s="1" t="s">
        <v>28</v>
      </c>
    </row>
    <row r="6" spans="2:8" ht="18.75">
      <c r="B6" s="3" t="s">
        <v>31</v>
      </c>
    </row>
    <row r="7" spans="2:8" ht="18.75">
      <c r="B7" s="3" t="s">
        <v>29</v>
      </c>
      <c r="C7" s="3"/>
      <c r="D7" s="3"/>
      <c r="E7" s="4"/>
      <c r="F7" s="4"/>
      <c r="G7" s="4"/>
      <c r="H7" s="4"/>
    </row>
    <row r="8" spans="2:8" ht="16.5" thickBot="1">
      <c r="B8" s="40"/>
      <c r="C8" s="40"/>
      <c r="D8" s="40"/>
      <c r="E8" s="40"/>
      <c r="F8" s="1" t="s">
        <v>18</v>
      </c>
    </row>
    <row r="9" spans="2:8" ht="119.25" customHeight="1" thickBot="1">
      <c r="B9" s="41" t="s">
        <v>37</v>
      </c>
      <c r="C9" s="42" t="s">
        <v>10</v>
      </c>
      <c r="D9" s="30" t="s">
        <v>34</v>
      </c>
      <c r="E9" s="30" t="s">
        <v>35</v>
      </c>
      <c r="F9" s="30" t="s">
        <v>36</v>
      </c>
    </row>
    <row r="10" spans="2:8" ht="13.5" thickBot="1">
      <c r="B10" s="43">
        <v>1</v>
      </c>
      <c r="C10" s="43">
        <v>2</v>
      </c>
      <c r="D10" s="43">
        <v>3</v>
      </c>
      <c r="E10" s="43">
        <v>4</v>
      </c>
      <c r="F10" s="43">
        <v>5</v>
      </c>
    </row>
    <row r="11" spans="2:8" ht="33" customHeight="1" thickBot="1">
      <c r="B11" s="34" t="s">
        <v>23</v>
      </c>
      <c r="C11" s="32">
        <f>SUM(C12:C20)</f>
        <v>90777</v>
      </c>
      <c r="D11" s="32">
        <f>SUM(D12:D20)</f>
        <v>0</v>
      </c>
      <c r="E11" s="32">
        <f>SUM(E12:E20)</f>
        <v>6900</v>
      </c>
      <c r="F11" s="32">
        <f>SUM(F12:F20)</f>
        <v>83877</v>
      </c>
    </row>
    <row r="12" spans="2:8">
      <c r="B12" s="35" t="s">
        <v>12</v>
      </c>
      <c r="C12" s="8">
        <f>SUM(D12:F12)</f>
        <v>46636</v>
      </c>
      <c r="D12" s="16"/>
      <c r="E12" s="8">
        <v>200</v>
      </c>
      <c r="F12" s="16">
        <v>46436</v>
      </c>
    </row>
    <row r="13" spans="2:8">
      <c r="B13" s="35" t="s">
        <v>1</v>
      </c>
      <c r="C13" s="8">
        <f t="shared" ref="C13:C20" si="0">SUM(D13:F13)</f>
        <v>3000</v>
      </c>
      <c r="D13" s="7"/>
      <c r="E13" s="8">
        <v>3000</v>
      </c>
      <c r="F13" s="9"/>
    </row>
    <row r="14" spans="2:8">
      <c r="B14" s="35" t="s">
        <v>2</v>
      </c>
      <c r="C14" s="8">
        <f t="shared" si="0"/>
        <v>400</v>
      </c>
      <c r="D14" s="7"/>
      <c r="E14" s="8">
        <v>400</v>
      </c>
      <c r="F14" s="9"/>
    </row>
    <row r="15" spans="2:8" ht="25.5">
      <c r="B15" s="15" t="s">
        <v>13</v>
      </c>
      <c r="C15" s="8">
        <f t="shared" si="0"/>
        <v>0</v>
      </c>
      <c r="D15" s="7"/>
      <c r="E15" s="8"/>
      <c r="F15" s="9"/>
    </row>
    <row r="16" spans="2:8" ht="25.5">
      <c r="B16" s="36" t="s">
        <v>14</v>
      </c>
      <c r="C16" s="8">
        <f t="shared" si="0"/>
        <v>9622</v>
      </c>
      <c r="D16" s="7"/>
      <c r="E16" s="8"/>
      <c r="F16" s="7">
        <v>9622</v>
      </c>
    </row>
    <row r="17" spans="2:6">
      <c r="B17" s="35" t="s">
        <v>3</v>
      </c>
      <c r="C17" s="8">
        <f t="shared" si="0"/>
        <v>1300</v>
      </c>
      <c r="D17" s="7"/>
      <c r="E17" s="8">
        <v>1300</v>
      </c>
      <c r="F17" s="9"/>
    </row>
    <row r="18" spans="2:6">
      <c r="B18" s="35" t="s">
        <v>4</v>
      </c>
      <c r="C18" s="8">
        <f t="shared" si="0"/>
        <v>400</v>
      </c>
      <c r="D18" s="7"/>
      <c r="E18" s="8">
        <v>400</v>
      </c>
      <c r="F18" s="9"/>
    </row>
    <row r="19" spans="2:6">
      <c r="B19" s="37" t="s">
        <v>30</v>
      </c>
      <c r="C19" s="8">
        <f t="shared" si="0"/>
        <v>14122</v>
      </c>
      <c r="D19" s="10"/>
      <c r="E19" s="11"/>
      <c r="F19" s="10">
        <v>14122</v>
      </c>
    </row>
    <row r="20" spans="2:6" ht="25.5">
      <c r="B20" s="15" t="s">
        <v>17</v>
      </c>
      <c r="C20" s="8">
        <f t="shared" si="0"/>
        <v>15297</v>
      </c>
      <c r="D20" s="7"/>
      <c r="E20" s="8">
        <v>1600</v>
      </c>
      <c r="F20" s="7">
        <v>13697</v>
      </c>
    </row>
    <row r="21" spans="2:6" ht="13.5" thickBot="1">
      <c r="B21" s="37"/>
      <c r="C21" s="11"/>
      <c r="D21" s="18"/>
      <c r="E21" s="11"/>
      <c r="F21" s="18"/>
    </row>
    <row r="22" spans="2:6" ht="32.25" thickBot="1">
      <c r="B22" s="30" t="s">
        <v>24</v>
      </c>
      <c r="C22" s="31">
        <f>SUM(C23:C25)</f>
        <v>11300</v>
      </c>
      <c r="D22" s="32">
        <f>SUM(D23:D25)</f>
        <v>0</v>
      </c>
      <c r="E22" s="33">
        <f>SUM(E23:E25)</f>
        <v>11300</v>
      </c>
      <c r="F22" s="32">
        <f>SUM(F23:F25)</f>
        <v>0</v>
      </c>
    </row>
    <row r="23" spans="2:6">
      <c r="B23" s="23" t="s">
        <v>20</v>
      </c>
      <c r="C23" s="6">
        <f>SUM(D23:F23)</f>
        <v>400</v>
      </c>
      <c r="D23" s="5"/>
      <c r="E23" s="6">
        <v>400</v>
      </c>
      <c r="F23" s="5"/>
    </row>
    <row r="24" spans="2:6">
      <c r="B24" s="15" t="s">
        <v>21</v>
      </c>
      <c r="C24" s="6">
        <f>SUM(D24:F24)</f>
        <v>4900</v>
      </c>
      <c r="D24" s="7"/>
      <c r="E24" s="8">
        <v>4900</v>
      </c>
      <c r="F24" s="7"/>
    </row>
    <row r="25" spans="2:6">
      <c r="B25" s="15" t="s">
        <v>22</v>
      </c>
      <c r="C25" s="6">
        <f>SUM(D25:F25)</f>
        <v>6000</v>
      </c>
      <c r="D25" s="7"/>
      <c r="E25" s="8">
        <v>6000</v>
      </c>
      <c r="F25" s="7"/>
    </row>
    <row r="26" spans="2:6" ht="13.5" thickBot="1">
      <c r="B26" s="38"/>
      <c r="C26" s="6">
        <f>SUM(D26:F26)</f>
        <v>0</v>
      </c>
      <c r="D26" s="10"/>
      <c r="E26" s="11"/>
      <c r="F26" s="10"/>
    </row>
    <row r="27" spans="2:6" ht="32.25" thickBot="1">
      <c r="B27" s="30" t="s">
        <v>25</v>
      </c>
      <c r="C27" s="28">
        <f>SUM(C28:C33)</f>
        <v>14253</v>
      </c>
      <c r="D27" s="29">
        <f>SUM(D28:D33)</f>
        <v>10653</v>
      </c>
      <c r="E27" s="28">
        <f>SUM(E28:E33)</f>
        <v>3600</v>
      </c>
      <c r="F27" s="29">
        <f>SUM(F28:F33)</f>
        <v>0</v>
      </c>
    </row>
    <row r="28" spans="2:6">
      <c r="B28" s="39"/>
      <c r="C28" s="17"/>
      <c r="D28" s="16"/>
      <c r="E28" s="17"/>
      <c r="F28" s="16"/>
    </row>
    <row r="29" spans="2:6">
      <c r="B29" s="15" t="s">
        <v>9</v>
      </c>
      <c r="C29" s="8">
        <f t="shared" ref="C29:C34" si="1">SUM(D29:F29)</f>
        <v>5400</v>
      </c>
      <c r="D29" s="7">
        <v>5400</v>
      </c>
      <c r="E29" s="8"/>
      <c r="F29" s="7"/>
    </row>
    <row r="30" spans="2:6">
      <c r="B30" s="15" t="s">
        <v>5</v>
      </c>
      <c r="C30" s="8">
        <f t="shared" si="1"/>
        <v>7058</v>
      </c>
      <c r="D30" s="7">
        <v>4058</v>
      </c>
      <c r="E30" s="8">
        <v>3000</v>
      </c>
      <c r="F30" s="7"/>
    </row>
    <row r="31" spans="2:6">
      <c r="B31" s="15" t="s">
        <v>6</v>
      </c>
      <c r="C31" s="8">
        <f t="shared" si="1"/>
        <v>660</v>
      </c>
      <c r="D31" s="7">
        <v>660</v>
      </c>
      <c r="E31" s="8"/>
      <c r="F31" s="7"/>
    </row>
    <row r="32" spans="2:6">
      <c r="B32" s="15" t="s">
        <v>7</v>
      </c>
      <c r="C32" s="8">
        <f t="shared" si="1"/>
        <v>835</v>
      </c>
      <c r="D32" s="7">
        <v>235</v>
      </c>
      <c r="E32" s="8">
        <v>600</v>
      </c>
      <c r="F32" s="7"/>
    </row>
    <row r="33" spans="2:6">
      <c r="B33" s="15" t="s">
        <v>8</v>
      </c>
      <c r="C33" s="8">
        <f t="shared" si="1"/>
        <v>300</v>
      </c>
      <c r="D33" s="7">
        <v>300</v>
      </c>
      <c r="E33" s="8"/>
      <c r="F33" s="7"/>
    </row>
    <row r="34" spans="2:6" ht="13.5" thickBot="1">
      <c r="B34" s="38"/>
      <c r="C34" s="8">
        <f t="shared" si="1"/>
        <v>0</v>
      </c>
      <c r="D34" s="18"/>
      <c r="E34" s="22"/>
      <c r="F34" s="18"/>
    </row>
    <row r="35" spans="2:6" ht="48" thickBot="1">
      <c r="B35" s="30" t="s">
        <v>26</v>
      </c>
      <c r="C35" s="32">
        <f>SUM(C36:C39)</f>
        <v>382900</v>
      </c>
      <c r="D35" s="26">
        <f>SUM(D36:D39)</f>
        <v>0</v>
      </c>
      <c r="E35" s="27">
        <f>SUM(E36:E39)</f>
        <v>27900</v>
      </c>
      <c r="F35" s="26">
        <f>SUM(F36:F39)</f>
        <v>355000</v>
      </c>
    </row>
    <row r="36" spans="2:6">
      <c r="B36" s="14" t="s">
        <v>19</v>
      </c>
      <c r="C36" s="19">
        <f>SUM(D36+F36)</f>
        <v>0</v>
      </c>
      <c r="D36" s="16"/>
      <c r="E36" s="17"/>
      <c r="F36" s="16"/>
    </row>
    <row r="37" spans="2:6" ht="25.5">
      <c r="B37" s="15" t="s">
        <v>16</v>
      </c>
      <c r="C37" s="20">
        <f>SUM(D37:F37)</f>
        <v>185000</v>
      </c>
      <c r="D37" s="7"/>
      <c r="E37" s="8"/>
      <c r="F37" s="7">
        <v>185000</v>
      </c>
    </row>
    <row r="38" spans="2:6" ht="25.5">
      <c r="B38" s="15" t="s">
        <v>27</v>
      </c>
      <c r="C38" s="20">
        <f>SUM(D38:F38)</f>
        <v>170000</v>
      </c>
      <c r="D38" s="10"/>
      <c r="E38" s="11"/>
      <c r="F38" s="10">
        <v>170000</v>
      </c>
    </row>
    <row r="39" spans="2:6">
      <c r="B39" s="12" t="s">
        <v>11</v>
      </c>
      <c r="C39" s="20">
        <f>SUM(D39:F39)</f>
        <v>27900</v>
      </c>
      <c r="D39" s="10"/>
      <c r="E39" s="11">
        <v>27900</v>
      </c>
      <c r="F39" s="10">
        <v>0</v>
      </c>
    </row>
    <row r="40" spans="2:6" ht="13.5" thickBot="1">
      <c r="B40" s="13"/>
      <c r="C40" s="21"/>
      <c r="D40" s="18"/>
      <c r="E40" s="22"/>
      <c r="F40" s="18"/>
    </row>
    <row r="41" spans="2:6" ht="16.5" thickBot="1">
      <c r="B41" s="24" t="s">
        <v>15</v>
      </c>
      <c r="C41" s="25">
        <f>SUM(C11,C22,C27,C35)</f>
        <v>499230</v>
      </c>
      <c r="D41" s="25">
        <f>SUM(D11,D22,D27,D35)</f>
        <v>10653</v>
      </c>
      <c r="E41" s="25">
        <f>SUM(E11,E22,E27,E35)</f>
        <v>49700</v>
      </c>
      <c r="F41" s="24">
        <f>SUM(F11,F22,F27,F35)</f>
        <v>438877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2020-02-13T09:10:45Z</cp:lastPrinted>
  <dcterms:created xsi:type="dcterms:W3CDTF">2006-05-19T12:04:31Z</dcterms:created>
  <dcterms:modified xsi:type="dcterms:W3CDTF">2020-02-13T09:10:51Z</dcterms:modified>
</cp:coreProperties>
</file>