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https://lazdijailt.sharepoint.com/sites/Lazdijrajonosavivaldybstaryba969/Bendrai naudojami dokumentai/General/9 tarybos posėdis/34-724 Vietiniu keliu objektu sarasas/"/>
    </mc:Choice>
  </mc:AlternateContent>
  <xr:revisionPtr revIDLastSave="1" documentId="8_{994EC701-9D87-4483-B0F9-9335B1BF930B}" xr6:coauthVersionLast="46" xr6:coauthVersionMax="46" xr10:uidLastSave="{6960FBFD-FF2A-4491-A0A3-AE13CC95A102}"/>
  <bookViews>
    <workbookView xWindow="768" yWindow="768" windowWidth="17280" windowHeight="8964" xr2:uid="{00000000-000D-0000-FFFF-FFFF00000000}"/>
  </bookViews>
  <sheets>
    <sheet name="Lapas 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6" i="1"/>
  <c r="H35" i="1"/>
  <c r="H34" i="1"/>
  <c r="H20" i="1"/>
  <c r="H37" i="1" l="1"/>
</calcChain>
</file>

<file path=xl/sharedStrings.xml><?xml version="1.0" encoding="utf-8"?>
<sst xmlns="http://schemas.openxmlformats.org/spreadsheetml/2006/main" count="76" uniqueCount="59">
  <si>
    <t>SUDERINTA</t>
  </si>
  <si>
    <t>PATVIRTINTA</t>
  </si>
  <si>
    <t>VĮ Lietuvos automobilių kelių direkcija</t>
  </si>
  <si>
    <t>Lazdijų rajono savivaldybės tarybos</t>
  </si>
  <si>
    <t>2021-03-        sprendimu Nr. 5TS-</t>
  </si>
  <si>
    <t>Lazdijų rajono savivaldybės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</si>
  <si>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</si>
  <si>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t>prie 2021 m.                                d. finansavimo sutarties Nr. S-</t>
  </si>
  <si>
    <t>Eil. Nr.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</si>
  <si>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</si>
  <si>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Darbų ir paslaugų rūšis</t>
  </si>
  <si>
    <t>Objekto turtui įsigyti vertė,  tūkst.Eur</t>
  </si>
  <si>
    <t>Objekto parametrai</t>
  </si>
  <si>
    <t>Skirta lėšų, tūkst. Eur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</si>
  <si>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</si>
  <si>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</si>
  <si>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</si>
  <si>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TURTUI ĮSIGYTI</t>
  </si>
  <si>
    <t>Lėšų rezervas nenumatytiems darbams</t>
  </si>
  <si>
    <t>Kapitalinis remontas, inžinerinės paslaugos</t>
  </si>
  <si>
    <t>keliai ir gatvės pagal sąrašą</t>
  </si>
  <si>
    <t xml:space="preserve">Būdviečio sen. kelias Nr. LZ0501 Strumbagalvė–Būdvietis </t>
  </si>
  <si>
    <t>X=457368,20 Y=6016371,51; X=456895,80, Y=6016841,04</t>
  </si>
  <si>
    <t>Veisiejų seniūnijos Kailinių kaimo Svarainio 1-oji gatvė (Nr. LZ1274), esanti sodininkų bendrijos „Svarainis“ teritorijoje</t>
  </si>
  <si>
    <t>X=480830, Y=5995959;
X=481202, Y=5995664;</t>
  </si>
  <si>
    <t>3,5</t>
  </si>
  <si>
    <t>Lazdijų m., Dzūkų g. LZ9229 (šaligatvis) kapitalinis remontas</t>
  </si>
  <si>
    <t>X=6011420,24, Y=467818,15; X=6011441,21, Y=468174,98;</t>
  </si>
  <si>
    <t>iš jų eismo saugumo priemonės:</t>
  </si>
  <si>
    <t xml:space="preserve">Viso turtui įsigyti  </t>
  </si>
  <si>
    <t>Iš jų turtui (naujai statybai, rekonstravimui), kurio vertė daugiau negu 360 tūkst. Eur, įsigyti</t>
  </si>
  <si>
    <t>Iš jų eismo saugumo priemonėms</t>
  </si>
  <si>
    <t>EINAMIESIEMS TIKSLAMS</t>
  </si>
  <si>
    <t>Vietinės reikšmės keliai ir gatvės su žvyro danga</t>
  </si>
  <si>
    <t>Priežiūra</t>
  </si>
  <si>
    <t>897,75 km</t>
  </si>
  <si>
    <t>Vietinės reikšmės keliai ir gatvės su asfaltbetonio danga</t>
  </si>
  <si>
    <t>127,39 km</t>
  </si>
  <si>
    <t>Kelių, gatvių horizontalus ženklinimas</t>
  </si>
  <si>
    <t>397,95 m²</t>
  </si>
  <si>
    <t>Kelio ženklai</t>
  </si>
  <si>
    <t>priežiūra</t>
  </si>
  <si>
    <t>70 vnt.</t>
  </si>
  <si>
    <t>Kelio sferiniai veidrodžiai</t>
  </si>
  <si>
    <t>15 vnt.</t>
  </si>
  <si>
    <t>Greičio mažinimo kalnelių, iškiliųjų perėjų įrengimas</t>
  </si>
  <si>
    <t>paprastasis remontas</t>
  </si>
  <si>
    <t>6 vnt.</t>
  </si>
  <si>
    <t>Viso einamiesiems tikslams:</t>
  </si>
  <si>
    <t>Iš jų:                      – paprastajam remontui:</t>
  </si>
  <si>
    <t>– iš jų eismo saugumo priemonėms:</t>
  </si>
  <si>
    <t>IŠ VISO:</t>
  </si>
  <si>
    <t xml:space="preserve">Iš jų eismo saugumo priemonėms </t>
  </si>
  <si>
    <t>Lazdijų rajono savivaldybės administracijos direktorė</t>
  </si>
  <si>
    <t>Ilona Šaparauskienė</t>
  </si>
  <si>
    <t>_________________________________________________</t>
  </si>
  <si>
    <t>(pareigos, v., pavardė, parašas)</t>
  </si>
  <si>
    <t>A.V.</t>
  </si>
  <si>
    <t>Turto ir veiklos valdymo departamento Vietinės reikšmės kelių skyriaus kontroliuojantis asmuo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</si>
</sst>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0.0"/>
    <numFmt numFmtId="165" formatCode="#,##0.0"/>
    <numFmt numFmtId="166" formatCode="0.0;[Red]0.0"/>
    <numFmt numFmtId="167" formatCode="_-* #,##0.000\ _€_-;\-* #,##0.000\ _€_-;_-* &quot;-&quot;??\ _€_-;_-@_-"/>
    <numFmt numFmtId="168" formatCode="#,##0.000"/>
    <numFmt numFmtId="169" formatCode="#,##0.00;[Red]#,##0.00"/>
    <numFmt numFmtId="170" formatCode="0.000"/>
    <numFmt numFmtId="171" formatCode="#,##0.000_ ;\-#,##0.000\ "/>
    <numFmt numFmtId="172" formatCode="#,##0.000;[Red]#,##0.000"/>
  </numFmts>
  <fonts count="1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/>
    <xf numFmtId="2" fontId="2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169" fontId="2" fillId="0" borderId="0" xfId="1" applyNumberFormat="1" applyFont="1" applyFill="1" applyAlignment="1">
      <alignment horizontal="center" vertical="center"/>
    </xf>
    <xf numFmtId="169" fontId="9" fillId="0" borderId="0" xfId="1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169" fontId="10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170" fontId="2" fillId="0" borderId="0" xfId="0" applyNumberFormat="1" applyFont="1" applyFill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171" fontId="10" fillId="0" borderId="0" xfId="1" applyNumberFormat="1" applyFont="1" applyFill="1" applyAlignment="1">
      <alignment horizontal="center" vertical="center"/>
    </xf>
    <xf numFmtId="171" fontId="9" fillId="0" borderId="0" xfId="1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left"/>
    </xf>
    <xf numFmtId="170" fontId="2" fillId="0" borderId="0" xfId="0" applyNumberFormat="1" applyFont="1" applyFill="1"/>
    <xf numFmtId="170" fontId="9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167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72" fontId="5" fillId="0" borderId="1" xfId="1" applyNumberFormat="1" applyFont="1" applyFill="1" applyBorder="1" applyAlignment="1">
      <alignment horizontal="center" vertical="center"/>
    </xf>
    <xf numFmtId="172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1" fontId="2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Normal="100" workbookViewId="0">
      <selection activeCell="K8" sqref="K8"/>
    </sheetView>
  </sheetViews>
  <sheetFormatPr defaultColWidth="8.7109375" defaultRowHeight="15.6"/>
  <cols>
    <col min="1" max="1" width="3.7109375" style="1" customWidth="1"/>
    <col min="2" max="2" width="26.5703125" style="1" customWidth="1"/>
    <col min="3" max="3" width="12.28515625" style="2" customWidth="1"/>
    <col min="4" max="4" width="10.42578125" style="2" customWidth="1"/>
    <col min="5" max="5" width="12.7109375" style="3" customWidth="1"/>
    <col min="6" max="6" width="7.7109375" style="3" customWidth="1"/>
    <col min="7" max="7" width="8" style="3" customWidth="1"/>
    <col min="8" max="8" width="12.5703125" style="11" customWidth="1"/>
    <col min="9" max="9" width="8.7109375" style="30"/>
    <col min="10" max="10" width="11.42578125" style="21" bestFit="1" customWidth="1"/>
    <col min="11" max="11" width="12.7109375" style="35" bestFit="1" customWidth="1"/>
    <col min="12" max="12" width="14.28515625" style="23" bestFit="1" customWidth="1"/>
    <col min="13" max="13" width="12.28515625" style="30" customWidth="1"/>
    <col min="14" max="16384" width="8.7109375" style="3"/>
  </cols>
  <sheetData>
    <row r="1" spans="1:14" ht="15" customHeight="1">
      <c r="C1" s="58"/>
      <c r="D1" s="58"/>
      <c r="E1" s="60"/>
      <c r="F1" s="60"/>
      <c r="G1" s="65"/>
      <c r="H1" s="66"/>
      <c r="I1" s="60"/>
      <c r="M1" s="60"/>
      <c r="N1" s="60"/>
    </row>
    <row r="2" spans="1:14" ht="28.35" customHeight="1">
      <c r="A2" s="90" t="s">
        <v>0</v>
      </c>
      <c r="B2" s="90"/>
      <c r="C2" s="58"/>
      <c r="D2" s="58"/>
      <c r="E2" s="71" t="s">
        <v>1</v>
      </c>
      <c r="F2" s="71"/>
      <c r="G2" s="71"/>
      <c r="H2" s="71"/>
      <c r="I2" s="60"/>
      <c r="M2" s="60"/>
      <c r="N2" s="60"/>
    </row>
    <row r="3" spans="1:14" ht="22.15" customHeight="1">
      <c r="A3" s="72" t="s">
        <v>2</v>
      </c>
      <c r="B3" s="72"/>
      <c r="C3" s="58"/>
      <c r="D3" s="58"/>
      <c r="E3" s="71" t="s">
        <v>3</v>
      </c>
      <c r="F3" s="71"/>
      <c r="G3" s="71"/>
      <c r="H3" s="71"/>
      <c r="I3" s="60"/>
      <c r="M3" s="60"/>
      <c r="N3" s="60"/>
    </row>
    <row r="4" spans="1:14">
      <c r="A4" s="72"/>
      <c r="B4" s="72"/>
      <c r="C4" s="58"/>
      <c r="D4" s="58"/>
      <c r="E4" s="71" t="s">
        <v>4</v>
      </c>
      <c r="F4" s="71"/>
      <c r="G4" s="71"/>
      <c r="H4" s="71"/>
      <c r="I4" s="60"/>
      <c r="M4" s="60"/>
      <c r="N4" s="60"/>
    </row>
    <row r="5" spans="1:14" s="19" customFormat="1">
      <c r="A5" s="61"/>
      <c r="B5" s="61"/>
      <c r="C5" s="58"/>
      <c r="D5" s="58"/>
      <c r="E5" s="86"/>
      <c r="F5" s="86"/>
      <c r="G5" s="86"/>
      <c r="H5" s="86"/>
      <c r="I5" s="60"/>
      <c r="J5" s="21"/>
      <c r="K5" s="35"/>
      <c r="L5" s="23"/>
      <c r="M5" s="60"/>
      <c r="N5" s="60"/>
    </row>
    <row r="6" spans="1:14">
      <c r="C6" s="58"/>
      <c r="D6" s="58"/>
      <c r="E6" s="60"/>
      <c r="F6" s="59"/>
      <c r="G6" s="59"/>
      <c r="H6" s="5"/>
      <c r="I6" s="60"/>
      <c r="M6" s="60"/>
      <c r="N6" s="60"/>
    </row>
    <row r="7" spans="1:14">
      <c r="A7" s="73" t="s">
        <v>5</v>
      </c>
      <c r="B7" s="73"/>
      <c r="C7" s="73"/>
      <c r="D7" s="73"/>
      <c r="E7" s="73"/>
      <c r="F7" s="73"/>
      <c r="G7" s="73"/>
      <c r="H7" s="73"/>
      <c r="I7" s="60"/>
      <c r="M7" s="60"/>
      <c r="N7" s="60"/>
    </row>
    <row r="8" spans="1:14" ht="48.6" customHeight="1">
      <c r="A8" s="87" t="s">
        <v>6</v>
      </c>
      <c r="B8" s="87"/>
      <c r="C8" s="87"/>
      <c r="D8" s="87"/>
      <c r="E8" s="87"/>
      <c r="F8" s="87"/>
      <c r="G8" s="87"/>
      <c r="H8" s="87"/>
      <c r="I8" s="60"/>
      <c r="M8" s="60"/>
      <c r="N8" s="60"/>
    </row>
    <row r="9" spans="1:14">
      <c r="A9" s="73" t="s">
        <v>7</v>
      </c>
      <c r="B9" s="73"/>
      <c r="C9" s="73"/>
      <c r="D9" s="73"/>
      <c r="E9" s="73"/>
      <c r="F9" s="73"/>
      <c r="G9" s="73"/>
      <c r="H9" s="73"/>
      <c r="I9" s="60"/>
      <c r="M9" s="60"/>
      <c r="N9" s="60"/>
    </row>
    <row r="10" spans="1:14" ht="8.85" customHeight="1">
      <c r="A10" s="6"/>
      <c r="B10" s="6"/>
      <c r="C10" s="7"/>
      <c r="D10" s="7"/>
      <c r="E10" s="57"/>
      <c r="F10" s="57"/>
      <c r="G10" s="57"/>
      <c r="H10" s="57"/>
      <c r="I10" s="60"/>
      <c r="M10" s="60"/>
      <c r="N10" s="60"/>
    </row>
    <row r="11" spans="1:14" ht="16.350000000000001" customHeight="1">
      <c r="A11" s="88" t="s">
        <v>8</v>
      </c>
      <c r="B11" s="70" t="s">
        <v>9</v>
      </c>
      <c r="C11" s="70" t="s">
        <v>10</v>
      </c>
      <c r="D11" s="70" t="s">
        <v>11</v>
      </c>
      <c r="E11" s="69" t="s">
        <v>12</v>
      </c>
      <c r="F11" s="69"/>
      <c r="G11" s="69"/>
      <c r="H11" s="89" t="s">
        <v>13</v>
      </c>
      <c r="I11" s="60"/>
      <c r="M11" s="60"/>
      <c r="N11" s="60"/>
    </row>
    <row r="12" spans="1:14" ht="84.75" customHeight="1">
      <c r="A12" s="88"/>
      <c r="B12" s="70"/>
      <c r="C12" s="70"/>
      <c r="D12" s="70"/>
      <c r="E12" s="53" t="s">
        <v>14</v>
      </c>
      <c r="F12" s="53" t="s">
        <v>15</v>
      </c>
      <c r="G12" s="53" t="s">
        <v>16</v>
      </c>
      <c r="H12" s="89"/>
      <c r="I12" s="60"/>
      <c r="M12" s="60"/>
      <c r="N12" s="60"/>
    </row>
    <row r="13" spans="1:14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44">
        <v>8</v>
      </c>
      <c r="I13" s="60"/>
      <c r="M13" s="60"/>
      <c r="N13" s="60"/>
    </row>
    <row r="14" spans="1:14" ht="17.25" customHeight="1">
      <c r="A14" s="67" t="s">
        <v>17</v>
      </c>
      <c r="B14" s="69"/>
      <c r="C14" s="69"/>
      <c r="D14" s="69"/>
      <c r="E14" s="69"/>
      <c r="F14" s="69"/>
      <c r="G14" s="69"/>
      <c r="H14" s="69"/>
      <c r="I14" s="60"/>
      <c r="M14" s="60"/>
      <c r="N14" s="60"/>
    </row>
    <row r="15" spans="1:14" s="4" customFormat="1" ht="64.5" customHeight="1">
      <c r="A15" s="54">
        <v>1</v>
      </c>
      <c r="B15" s="27" t="s">
        <v>18</v>
      </c>
      <c r="C15" s="53" t="s">
        <v>19</v>
      </c>
      <c r="D15" s="16">
        <v>400</v>
      </c>
      <c r="E15" s="28" t="s">
        <v>20</v>
      </c>
      <c r="F15" s="54"/>
      <c r="G15" s="54"/>
      <c r="H15" s="43">
        <v>400</v>
      </c>
      <c r="I15" s="59"/>
      <c r="J15" s="31"/>
      <c r="K15" s="35"/>
      <c r="L15" s="23"/>
      <c r="M15" s="39"/>
      <c r="N15" s="59"/>
    </row>
    <row r="16" spans="1:14" s="49" customFormat="1" ht="64.5" customHeight="1">
      <c r="A16" s="54">
        <v>2</v>
      </c>
      <c r="B16" s="27" t="s">
        <v>21</v>
      </c>
      <c r="C16" s="53" t="s">
        <v>19</v>
      </c>
      <c r="D16" s="16">
        <v>428.5</v>
      </c>
      <c r="E16" s="28" t="s">
        <v>22</v>
      </c>
      <c r="F16" s="54">
        <v>680</v>
      </c>
      <c r="G16" s="54">
        <v>4.5</v>
      </c>
      <c r="H16" s="43">
        <v>320</v>
      </c>
      <c r="I16" s="59"/>
      <c r="J16" s="31"/>
      <c r="K16" s="35"/>
      <c r="L16" s="23"/>
      <c r="M16" s="39"/>
      <c r="N16" s="59"/>
    </row>
    <row r="17" spans="1:14" s="42" customFormat="1" ht="79.5" customHeight="1">
      <c r="A17" s="54">
        <v>3</v>
      </c>
      <c r="B17" s="56" t="s">
        <v>23</v>
      </c>
      <c r="C17" s="53" t="s">
        <v>19</v>
      </c>
      <c r="D17" s="16">
        <v>104.4</v>
      </c>
      <c r="E17" s="28" t="s">
        <v>24</v>
      </c>
      <c r="F17" s="53">
        <v>482</v>
      </c>
      <c r="G17" s="34" t="s">
        <v>25</v>
      </c>
      <c r="H17" s="43">
        <v>95.4</v>
      </c>
      <c r="I17" s="55"/>
      <c r="J17" s="31"/>
      <c r="K17" s="36"/>
      <c r="L17" s="25"/>
      <c r="M17" s="41"/>
      <c r="N17" s="60"/>
    </row>
    <row r="18" spans="1:14" s="50" customFormat="1" ht="63" customHeight="1">
      <c r="A18" s="54">
        <v>4</v>
      </c>
      <c r="B18" s="56" t="s">
        <v>26</v>
      </c>
      <c r="C18" s="53" t="s">
        <v>19</v>
      </c>
      <c r="D18" s="16">
        <v>75.900000000000006</v>
      </c>
      <c r="E18" s="28" t="s">
        <v>27</v>
      </c>
      <c r="F18" s="53">
        <v>368</v>
      </c>
      <c r="G18" s="34">
        <v>1.2</v>
      </c>
      <c r="H18" s="43">
        <v>43</v>
      </c>
      <c r="I18" s="55"/>
      <c r="J18" s="31"/>
      <c r="K18" s="36"/>
      <c r="L18" s="25"/>
      <c r="M18" s="41"/>
      <c r="N18" s="60"/>
    </row>
    <row r="19" spans="1:14" s="15" customFormat="1" ht="20.65" customHeight="1">
      <c r="A19" s="54"/>
      <c r="B19" s="81" t="s">
        <v>28</v>
      </c>
      <c r="C19" s="82"/>
      <c r="D19" s="82"/>
      <c r="E19" s="82"/>
      <c r="F19" s="82"/>
      <c r="G19" s="83"/>
      <c r="H19" s="43">
        <v>43</v>
      </c>
      <c r="I19" s="60"/>
      <c r="J19" s="31"/>
      <c r="K19" s="35"/>
      <c r="L19" s="23"/>
      <c r="M19" s="40"/>
      <c r="N19" s="60"/>
    </row>
    <row r="20" spans="1:14" ht="31.15" customHeight="1">
      <c r="A20" s="64" t="s">
        <v>29</v>
      </c>
      <c r="B20" s="63"/>
      <c r="C20" s="63"/>
      <c r="D20" s="63"/>
      <c r="E20" s="63"/>
      <c r="F20" s="63"/>
      <c r="G20" s="63"/>
      <c r="H20" s="45">
        <f>H15+H16+H17+H18</f>
        <v>858.4</v>
      </c>
      <c r="I20" s="17"/>
      <c r="K20" s="37"/>
      <c r="L20" s="26"/>
      <c r="M20" s="60"/>
      <c r="N20" s="60"/>
    </row>
    <row r="21" spans="1:14" ht="25.15" customHeight="1">
      <c r="A21" s="64" t="s">
        <v>30</v>
      </c>
      <c r="B21" s="64"/>
      <c r="C21" s="64"/>
      <c r="D21" s="64"/>
      <c r="E21" s="64"/>
      <c r="F21" s="64"/>
      <c r="G21" s="64"/>
      <c r="H21" s="45">
        <v>0</v>
      </c>
      <c r="I21" s="84"/>
      <c r="J21" s="85"/>
      <c r="K21" s="85"/>
      <c r="L21" s="85"/>
      <c r="M21" s="85"/>
      <c r="N21" s="85"/>
    </row>
    <row r="22" spans="1:14" ht="23.1" customHeight="1">
      <c r="A22" s="63" t="s">
        <v>31</v>
      </c>
      <c r="B22" s="63"/>
      <c r="C22" s="63"/>
      <c r="D22" s="63"/>
      <c r="E22" s="63"/>
      <c r="F22" s="63"/>
      <c r="G22" s="63"/>
      <c r="H22" s="43">
        <v>43</v>
      </c>
      <c r="I22" s="60"/>
      <c r="M22" s="60"/>
      <c r="N22" s="60"/>
    </row>
    <row r="23" spans="1:14" ht="21.6" customHeight="1">
      <c r="A23" s="67" t="s">
        <v>32</v>
      </c>
      <c r="B23" s="68"/>
      <c r="C23" s="68"/>
      <c r="D23" s="68"/>
      <c r="E23" s="68"/>
      <c r="F23" s="68"/>
      <c r="G23" s="68"/>
      <c r="H23" s="68"/>
      <c r="I23" s="60"/>
      <c r="M23" s="60"/>
      <c r="N23" s="60"/>
    </row>
    <row r="24" spans="1:14" ht="35.65" customHeight="1">
      <c r="A24" s="54">
        <v>5</v>
      </c>
      <c r="B24" s="56" t="s">
        <v>33</v>
      </c>
      <c r="C24" s="70" t="s">
        <v>34</v>
      </c>
      <c r="D24" s="70"/>
      <c r="E24" s="8" t="s">
        <v>20</v>
      </c>
      <c r="F24" s="69" t="s">
        <v>35</v>
      </c>
      <c r="G24" s="69"/>
      <c r="H24" s="46">
        <v>87.4</v>
      </c>
      <c r="I24" s="55"/>
      <c r="J24" s="32"/>
      <c r="K24" s="38"/>
      <c r="L24" s="24"/>
      <c r="M24" s="55"/>
      <c r="N24" s="55"/>
    </row>
    <row r="25" spans="1:14" s="20" customFormat="1" ht="33.6" customHeight="1">
      <c r="A25" s="54">
        <v>6</v>
      </c>
      <c r="B25" s="56" t="s">
        <v>36</v>
      </c>
      <c r="C25" s="70" t="s">
        <v>34</v>
      </c>
      <c r="D25" s="70"/>
      <c r="E25" s="8" t="s">
        <v>20</v>
      </c>
      <c r="F25" s="69" t="s">
        <v>37</v>
      </c>
      <c r="G25" s="69"/>
      <c r="H25" s="43">
        <v>25</v>
      </c>
      <c r="I25" s="60"/>
      <c r="J25" s="31"/>
      <c r="K25" s="35"/>
      <c r="L25" s="23"/>
      <c r="M25" s="60"/>
      <c r="N25" s="60"/>
    </row>
    <row r="26" spans="1:14" s="20" customFormat="1" ht="32.65" customHeight="1">
      <c r="A26" s="54">
        <v>7</v>
      </c>
      <c r="B26" s="56" t="s">
        <v>38</v>
      </c>
      <c r="C26" s="70" t="s">
        <v>34</v>
      </c>
      <c r="D26" s="70"/>
      <c r="E26" s="8" t="s">
        <v>20</v>
      </c>
      <c r="F26" s="69" t="s">
        <v>39</v>
      </c>
      <c r="G26" s="69"/>
      <c r="H26" s="46">
        <v>7.5</v>
      </c>
      <c r="I26" s="60"/>
      <c r="J26" s="31"/>
      <c r="K26" s="35"/>
      <c r="L26" s="23"/>
      <c r="M26" s="60"/>
      <c r="N26" s="60"/>
    </row>
    <row r="27" spans="1:14" s="20" customFormat="1" ht="21.6" customHeight="1">
      <c r="A27" s="54"/>
      <c r="B27" s="76" t="s">
        <v>28</v>
      </c>
      <c r="C27" s="76"/>
      <c r="D27" s="76"/>
      <c r="E27" s="76"/>
      <c r="F27" s="76"/>
      <c r="G27" s="76"/>
      <c r="H27" s="46">
        <v>7.5</v>
      </c>
      <c r="I27" s="60"/>
      <c r="J27" s="31"/>
      <c r="K27" s="35"/>
      <c r="L27" s="23"/>
      <c r="M27" s="60"/>
      <c r="N27" s="60"/>
    </row>
    <row r="28" spans="1:14" ht="35.65" customHeight="1">
      <c r="A28" s="54">
        <v>8</v>
      </c>
      <c r="B28" s="27" t="s">
        <v>40</v>
      </c>
      <c r="C28" s="70" t="s">
        <v>41</v>
      </c>
      <c r="D28" s="70"/>
      <c r="E28" s="28" t="s">
        <v>20</v>
      </c>
      <c r="F28" s="69" t="s">
        <v>42</v>
      </c>
      <c r="G28" s="69"/>
      <c r="H28" s="43">
        <v>8</v>
      </c>
      <c r="I28" s="60"/>
      <c r="J28" s="31"/>
      <c r="M28" s="60"/>
      <c r="N28" s="60"/>
    </row>
    <row r="29" spans="1:14" s="33" customFormat="1" ht="24.6" customHeight="1">
      <c r="A29" s="54"/>
      <c r="B29" s="76" t="s">
        <v>28</v>
      </c>
      <c r="C29" s="76"/>
      <c r="D29" s="76"/>
      <c r="E29" s="76"/>
      <c r="F29" s="76"/>
      <c r="G29" s="76"/>
      <c r="H29" s="43">
        <v>8</v>
      </c>
      <c r="I29" s="60"/>
      <c r="J29" s="31"/>
      <c r="K29" s="35"/>
      <c r="L29" s="23"/>
      <c r="M29" s="60"/>
      <c r="N29" s="60"/>
    </row>
    <row r="30" spans="1:14" ht="25.5" customHeight="1">
      <c r="A30" s="54">
        <v>9</v>
      </c>
      <c r="B30" s="27" t="s">
        <v>43</v>
      </c>
      <c r="C30" s="70" t="s">
        <v>41</v>
      </c>
      <c r="D30" s="70"/>
      <c r="E30" s="29" t="s">
        <v>20</v>
      </c>
      <c r="F30" s="69" t="s">
        <v>44</v>
      </c>
      <c r="G30" s="69"/>
      <c r="H30" s="43">
        <v>5</v>
      </c>
      <c r="I30" s="60"/>
      <c r="J30" s="31"/>
      <c r="M30" s="60"/>
      <c r="N30" s="60"/>
    </row>
    <row r="31" spans="1:14" s="48" customFormat="1" ht="25.5" customHeight="1">
      <c r="A31" s="54"/>
      <c r="B31" s="81" t="s">
        <v>28</v>
      </c>
      <c r="C31" s="82"/>
      <c r="D31" s="82"/>
      <c r="E31" s="82"/>
      <c r="F31" s="82"/>
      <c r="G31" s="83"/>
      <c r="H31" s="43">
        <v>5</v>
      </c>
      <c r="I31" s="60"/>
      <c r="J31" s="31"/>
      <c r="K31" s="35"/>
      <c r="L31" s="23"/>
      <c r="M31" s="60"/>
      <c r="N31" s="60"/>
    </row>
    <row r="32" spans="1:14" s="47" customFormat="1" ht="33.6" customHeight="1">
      <c r="A32" s="54">
        <v>10</v>
      </c>
      <c r="B32" s="27" t="s">
        <v>45</v>
      </c>
      <c r="C32" s="77" t="s">
        <v>46</v>
      </c>
      <c r="D32" s="78"/>
      <c r="E32" s="29" t="s">
        <v>20</v>
      </c>
      <c r="F32" s="79" t="s">
        <v>47</v>
      </c>
      <c r="G32" s="80"/>
      <c r="H32" s="43">
        <v>12</v>
      </c>
      <c r="I32" s="60"/>
      <c r="J32" s="31"/>
      <c r="K32" s="35"/>
      <c r="L32" s="23"/>
      <c r="M32" s="60"/>
      <c r="N32" s="60"/>
    </row>
    <row r="33" spans="1:14" s="33" customFormat="1" ht="23.1" customHeight="1">
      <c r="A33" s="54"/>
      <c r="B33" s="76" t="s">
        <v>28</v>
      </c>
      <c r="C33" s="76"/>
      <c r="D33" s="76"/>
      <c r="E33" s="76"/>
      <c r="F33" s="76"/>
      <c r="G33" s="76"/>
      <c r="H33" s="43">
        <v>12</v>
      </c>
      <c r="I33" s="60"/>
      <c r="J33" s="31"/>
      <c r="K33" s="35"/>
      <c r="L33" s="23"/>
      <c r="M33" s="60"/>
      <c r="N33" s="60"/>
    </row>
    <row r="34" spans="1:14" ht="19.149999999999999" customHeight="1">
      <c r="A34" s="64" t="s">
        <v>48</v>
      </c>
      <c r="B34" s="64"/>
      <c r="C34" s="64"/>
      <c r="D34" s="64"/>
      <c r="E34" s="64"/>
      <c r="F34" s="64"/>
      <c r="G34" s="64"/>
      <c r="H34" s="45">
        <f>H24+H25+H26+H28+H30+H32</f>
        <v>144.9</v>
      </c>
      <c r="I34" s="18"/>
      <c r="J34" s="31"/>
      <c r="M34" s="60"/>
      <c r="N34" s="60"/>
    </row>
    <row r="35" spans="1:14" ht="21.6" customHeight="1">
      <c r="A35" s="63" t="s">
        <v>49</v>
      </c>
      <c r="B35" s="63"/>
      <c r="C35" s="63"/>
      <c r="D35" s="63"/>
      <c r="E35" s="63"/>
      <c r="F35" s="63"/>
      <c r="G35" s="63"/>
      <c r="H35" s="43">
        <f>H32</f>
        <v>12</v>
      </c>
      <c r="I35" s="18"/>
      <c r="M35" s="60"/>
      <c r="N35" s="60"/>
    </row>
    <row r="36" spans="1:14" ht="15.6" customHeight="1">
      <c r="A36" s="63" t="s">
        <v>50</v>
      </c>
      <c r="B36" s="63"/>
      <c r="C36" s="63"/>
      <c r="D36" s="63"/>
      <c r="E36" s="63"/>
      <c r="F36" s="63"/>
      <c r="G36" s="63"/>
      <c r="H36" s="43">
        <f>H27+H29+H31+H33</f>
        <v>32.5</v>
      </c>
      <c r="I36" s="18"/>
      <c r="J36" s="22"/>
      <c r="M36" s="60"/>
      <c r="N36" s="60"/>
    </row>
    <row r="37" spans="1:14" ht="15.6" customHeight="1">
      <c r="A37" s="64" t="s">
        <v>51</v>
      </c>
      <c r="B37" s="64"/>
      <c r="C37" s="64"/>
      <c r="D37" s="64"/>
      <c r="E37" s="64"/>
      <c r="F37" s="64"/>
      <c r="G37" s="64"/>
      <c r="H37" s="45">
        <f>H20+H34</f>
        <v>1003.3</v>
      </c>
      <c r="I37" s="18"/>
      <c r="M37" s="60"/>
      <c r="N37" s="60"/>
    </row>
    <row r="38" spans="1:14" ht="15.6" customHeight="1">
      <c r="A38" s="64" t="s">
        <v>30</v>
      </c>
      <c r="B38" s="64"/>
      <c r="C38" s="64"/>
      <c r="D38" s="64"/>
      <c r="E38" s="64"/>
      <c r="F38" s="64"/>
      <c r="G38" s="64"/>
      <c r="H38" s="51">
        <v>0</v>
      </c>
      <c r="I38" s="60"/>
      <c r="M38" s="60"/>
      <c r="N38" s="60"/>
    </row>
    <row r="39" spans="1:14" ht="15.6" customHeight="1">
      <c r="A39" s="63" t="s">
        <v>52</v>
      </c>
      <c r="B39" s="63"/>
      <c r="C39" s="63"/>
      <c r="D39" s="63"/>
      <c r="E39" s="63"/>
      <c r="F39" s="63"/>
      <c r="G39" s="63"/>
      <c r="H39" s="52">
        <f>H22+H36</f>
        <v>75.5</v>
      </c>
      <c r="I39" s="60"/>
      <c r="M39" s="60"/>
      <c r="N39" s="60"/>
    </row>
    <row r="40" spans="1:14" ht="18" customHeight="1">
      <c r="A40" s="9"/>
      <c r="B40" s="9"/>
      <c r="C40" s="9"/>
      <c r="D40" s="9"/>
      <c r="E40" s="9"/>
      <c r="F40" s="9"/>
      <c r="G40" s="9"/>
      <c r="H40" s="10"/>
      <c r="I40" s="60"/>
      <c r="M40" s="60"/>
      <c r="N40" s="60"/>
    </row>
    <row r="42" spans="1:14">
      <c r="A42" s="74" t="s">
        <v>53</v>
      </c>
      <c r="B42" s="74"/>
      <c r="C42" s="74"/>
      <c r="D42" s="74"/>
      <c r="E42" s="74"/>
      <c r="F42" s="74"/>
      <c r="G42" s="74"/>
      <c r="H42" s="74"/>
      <c r="I42" s="60"/>
      <c r="M42" s="60"/>
      <c r="N42" s="60"/>
    </row>
    <row r="43" spans="1:14">
      <c r="A43" s="74" t="s">
        <v>54</v>
      </c>
      <c r="B43" s="74"/>
      <c r="C43" s="74"/>
      <c r="D43" s="74"/>
      <c r="E43" s="74"/>
      <c r="F43" s="74"/>
      <c r="G43" s="74"/>
      <c r="H43" s="74"/>
      <c r="I43" s="60"/>
      <c r="M43" s="60"/>
      <c r="N43" s="60"/>
    </row>
    <row r="44" spans="1:14">
      <c r="A44" s="58"/>
      <c r="B44" s="58"/>
      <c r="C44" s="58"/>
      <c r="D44" s="58"/>
      <c r="E44" s="58"/>
      <c r="F44" s="58"/>
      <c r="G44" s="58"/>
      <c r="H44" s="58"/>
      <c r="I44" s="60"/>
      <c r="M44" s="60"/>
      <c r="N44" s="60"/>
    </row>
    <row r="45" spans="1:14">
      <c r="A45" s="73" t="s">
        <v>55</v>
      </c>
      <c r="B45" s="73"/>
      <c r="C45" s="73"/>
      <c r="D45" s="73"/>
      <c r="E45" s="73"/>
      <c r="F45" s="73"/>
      <c r="G45" s="73"/>
      <c r="H45" s="73"/>
      <c r="I45" s="60"/>
      <c r="M45" s="60"/>
      <c r="N45" s="60"/>
    </row>
    <row r="46" spans="1:14">
      <c r="A46" s="75" t="s">
        <v>56</v>
      </c>
      <c r="B46" s="75"/>
      <c r="C46" s="75"/>
      <c r="D46" s="75"/>
      <c r="E46" s="75"/>
      <c r="F46" s="75"/>
      <c r="G46" s="75"/>
      <c r="H46" s="75"/>
      <c r="I46" s="60"/>
      <c r="M46" s="60"/>
      <c r="N46" s="60"/>
    </row>
    <row r="47" spans="1:14">
      <c r="A47" s="12"/>
      <c r="B47" s="57" t="s">
        <v>57</v>
      </c>
      <c r="C47" s="13"/>
      <c r="D47" s="13"/>
      <c r="E47" s="13"/>
      <c r="F47" s="13"/>
      <c r="G47" s="13"/>
      <c r="H47" s="13"/>
      <c r="I47" s="60"/>
      <c r="M47" s="60"/>
      <c r="N47" s="60"/>
    </row>
    <row r="48" spans="1:14">
      <c r="A48" s="12"/>
      <c r="B48" s="13"/>
      <c r="C48" s="13"/>
      <c r="D48" s="13"/>
      <c r="E48" s="13"/>
      <c r="F48" s="13"/>
      <c r="G48" s="13"/>
      <c r="H48" s="13"/>
      <c r="I48" s="60"/>
      <c r="M48" s="60"/>
      <c r="N48" s="60"/>
    </row>
    <row r="49" spans="1:8">
      <c r="A49" s="12"/>
      <c r="B49" s="13"/>
      <c r="C49" s="13"/>
      <c r="D49" s="13"/>
      <c r="E49" s="13"/>
      <c r="F49" s="13"/>
      <c r="G49" s="13"/>
      <c r="H49" s="13"/>
    </row>
    <row r="50" spans="1:8">
      <c r="B50" s="74"/>
      <c r="C50" s="74"/>
      <c r="D50" s="14"/>
      <c r="E50" s="59"/>
      <c r="F50" s="60"/>
      <c r="G50" s="60"/>
    </row>
    <row r="51" spans="1:8" ht="69.599999999999994" customHeight="1">
      <c r="B51" s="62" t="s">
        <v>58</v>
      </c>
      <c r="C51" s="62"/>
      <c r="D51" s="58"/>
      <c r="E51" s="60"/>
      <c r="F51" s="60"/>
      <c r="G51" s="60"/>
    </row>
  </sheetData>
  <mergeCells count="51">
    <mergeCell ref="B27:G27"/>
    <mergeCell ref="A21:G21"/>
    <mergeCell ref="C26:D26"/>
    <mergeCell ref="F26:G26"/>
    <mergeCell ref="A22:G22"/>
    <mergeCell ref="I21:N21"/>
    <mergeCell ref="E5:H5"/>
    <mergeCell ref="A20:G20"/>
    <mergeCell ref="A8:H8"/>
    <mergeCell ref="A11:A12"/>
    <mergeCell ref="H11:H12"/>
    <mergeCell ref="A9:H9"/>
    <mergeCell ref="A14:H14"/>
    <mergeCell ref="C11:C12"/>
    <mergeCell ref="D11:D12"/>
    <mergeCell ref="E11:G11"/>
    <mergeCell ref="B11:B12"/>
    <mergeCell ref="B19:G19"/>
    <mergeCell ref="F28:G28"/>
    <mergeCell ref="C28:D28"/>
    <mergeCell ref="C30:D30"/>
    <mergeCell ref="F30:G30"/>
    <mergeCell ref="B33:G33"/>
    <mergeCell ref="B29:G29"/>
    <mergeCell ref="C32:D32"/>
    <mergeCell ref="F32:G32"/>
    <mergeCell ref="B31:G31"/>
    <mergeCell ref="B50:C50"/>
    <mergeCell ref="A37:G37"/>
    <mergeCell ref="A42:H42"/>
    <mergeCell ref="A43:H43"/>
    <mergeCell ref="A45:H45"/>
    <mergeCell ref="A46:H46"/>
    <mergeCell ref="A39:G39"/>
    <mergeCell ref="A38:G38"/>
    <mergeCell ref="B51:C51"/>
    <mergeCell ref="A35:G35"/>
    <mergeCell ref="A36:G36"/>
    <mergeCell ref="A34:G34"/>
    <mergeCell ref="G1:H1"/>
    <mergeCell ref="A23:H23"/>
    <mergeCell ref="F24:G24"/>
    <mergeCell ref="C24:D24"/>
    <mergeCell ref="F25:G25"/>
    <mergeCell ref="E2:H2"/>
    <mergeCell ref="E3:H3"/>
    <mergeCell ref="E4:H4"/>
    <mergeCell ref="A2:B2"/>
    <mergeCell ref="A3:B4"/>
    <mergeCell ref="C25:D25"/>
    <mergeCell ref="A7:H7"/>
  </mergeCells>
  <pageMargins left="0.51181102362204722" right="0" top="0.98425196850393704" bottom="0.78740157480314965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BE26F322862E874A8E586DAF3C866D2A" ma:contentTypeVersion="2" ma:contentTypeDescription="Kurkite naują dokumentą." ma:contentTypeScope="" ma:versionID="1625b0795334ef9aad805789f86fe334">
  <xsd:schema xmlns:xsd="http://www.w3.org/2001/XMLSchema" xmlns:xs="http://www.w3.org/2001/XMLSchema" xmlns:p="http://schemas.microsoft.com/office/2006/metadata/properties" xmlns:ns2="72bd070c-c4e1-4e73-a69d-39d6d151e969" targetNamespace="http://schemas.microsoft.com/office/2006/metadata/properties" ma:root="true" ma:fieldsID="5377ab1bc895947a05e1381fb310686a" ns2:_="">
    <xsd:import namespace="72bd070c-c4e1-4e73-a69d-39d6d151e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d070c-c4e1-4e73-a69d-39d6d151e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819838-F15A-4D7B-BD81-C9D8B9DBCDE0}"/>
</file>

<file path=customXml/itemProps2.xml><?xml version="1.0" encoding="utf-8"?>
<ds:datastoreItem xmlns:ds="http://schemas.openxmlformats.org/officeDocument/2006/customXml" ds:itemID="{B9E2F39D-22D6-493F-8982-048325664AD8}"/>
</file>

<file path=customXml/itemProps3.xml><?xml version="1.0" encoding="utf-8"?>
<ds:datastoreItem xmlns:ds="http://schemas.openxmlformats.org/officeDocument/2006/customXml" ds:itemID="{0F35A123-4525-459E-9152-1905D759F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Eliutė Kasilovskienė</dc:creator>
  <cp:keywords/>
  <dc:description/>
  <cp:lastModifiedBy>Romas Leščinskas</cp:lastModifiedBy>
  <cp:revision/>
  <dcterms:created xsi:type="dcterms:W3CDTF">2015-01-20T11:58:13Z</dcterms:created>
  <dcterms:modified xsi:type="dcterms:W3CDTF">2021-03-22T08:42:46Z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0x010100BE26F322862E874A8E586DAF3C866D2A</vt:lpwstr>
  </property>
</Properties>
</file>