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<sst xmlns="http://schemas.openxmlformats.org/spreadsheetml/2006/main" count="97" uniqueCount="44">
  <si>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</si>
  <si>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</si>
  <si>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</si>
  <si>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</si>
  <si>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</si>
  <si>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</si>
  <si>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</si>
  <si>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</si>
  <si>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</si>
  <si>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</si>
  <si>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</si>
  <si>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</si>
  <si>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</si>
  <si>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</si>
  <si>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</si>
  <si>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VB</t>
  </si>
  <si>
    <t>Iš viso uždaviniui</t>
  </si>
  <si>
    <t>Iš viso tikslui</t>
  </si>
  <si>
    <t>Iš viso programai</t>
  </si>
  <si>
    <t xml:space="preserve">PRIVATIZAVIMO FONDO LĖŠŲ PANAUDOJIMO </t>
  </si>
  <si>
    <t>Kadastrinių matavimų byloms sudaryti, teisinei registracijai atlikti ir rinkos vertėms nustatyti reikalingos lėšos</t>
  </si>
  <si>
    <t>Lėšos ilgalaikiam turtui įsigyti, inventorizacijai ir teisinei registracijai</t>
  </si>
  <si>
    <t>Užtikrinti savalaikį lėšų pervedimą Telšių apskrities Valstybinei mokesčių inspekcijai (50 proc. nuo parduoto turto)</t>
  </si>
  <si>
    <t>Lėšos už parduotą turtą</t>
  </si>
  <si>
    <t>Vanda Galdikienė</t>
  </si>
  <si>
    <t>2014 m. projektas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</si>
  <si>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</si>
  <si>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</si>
  <si>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</si>
  <si>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</si>
  <si>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</si>
  <si>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</si>
  <si>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</si>
  <si>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</si>
  <si>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</si>
  <si>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</si>
  <si>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</si>
  <si>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</si>
  <si>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Kt.(VPF)</t>
  </si>
  <si>
    <t xml:space="preserve">2013 M.  RIETAVO SAVIVALDYBĖS </t>
  </si>
  <si>
    <t>2012 m. išlaidos</t>
  </si>
  <si>
    <t>2013 m. išlaidų projektas</t>
  </si>
  <si>
    <t>2013 m. patvirtinta Taryboje</t>
  </si>
  <si>
    <t>2015 m. projektas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</si>
</sst>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top"/>
    </xf>
    <xf numFmtId="172" fontId="7" fillId="0" borderId="13" xfId="0" applyNumberFormat="1" applyFont="1" applyFill="1" applyBorder="1" applyAlignment="1">
      <alignment horizontal="right" vertical="center"/>
    </xf>
    <xf numFmtId="172" fontId="7" fillId="0" borderId="13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4" borderId="17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6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172" fontId="2" fillId="36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49" fontId="2" fillId="34" borderId="19" xfId="0" applyNumberFormat="1" applyFont="1" applyFill="1" applyBorder="1" applyAlignment="1">
      <alignment horizontal="center" vertical="top"/>
    </xf>
    <xf numFmtId="172" fontId="2" fillId="34" borderId="20" xfId="0" applyNumberFormat="1" applyFont="1" applyFill="1" applyBorder="1" applyAlignment="1">
      <alignment horizontal="right" vertical="top"/>
    </xf>
    <xf numFmtId="0" fontId="2" fillId="35" borderId="21" xfId="0" applyFont="1" applyFill="1" applyBorder="1" applyAlignment="1">
      <alignment horizontal="right" vertical="top" wrapText="1"/>
    </xf>
    <xf numFmtId="172" fontId="2" fillId="34" borderId="14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33" borderId="22" xfId="0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center" vertical="top" textRotation="90" wrapText="1"/>
    </xf>
    <xf numFmtId="0" fontId="9" fillId="0" borderId="23" xfId="0" applyFont="1" applyBorder="1" applyAlignment="1">
      <alignment vertical="top" textRotation="90" wrapText="1"/>
    </xf>
    <xf numFmtId="0" fontId="9" fillId="0" borderId="23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vertical="top" wrapText="1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textRotation="90" wrapText="1"/>
    </xf>
    <xf numFmtId="0" fontId="9" fillId="0" borderId="21" xfId="0" applyFont="1" applyFill="1" applyBorder="1" applyAlignment="1">
      <alignment horizontal="center" vertical="top" textRotation="90" wrapText="1"/>
    </xf>
    <xf numFmtId="49" fontId="6" fillId="0" borderId="27" xfId="0" applyNumberFormat="1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30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49" fontId="6" fillId="0" borderId="33" xfId="0" applyNumberFormat="1" applyFont="1" applyFill="1" applyBorder="1" applyAlignment="1">
      <alignment horizontal="left" vertical="top" wrapText="1"/>
    </xf>
    <xf numFmtId="49" fontId="8" fillId="34" borderId="34" xfId="0" applyNumberFormat="1" applyFont="1" applyFill="1" applyBorder="1" applyAlignment="1">
      <alignment horizontal="right" vertical="top"/>
    </xf>
    <xf numFmtId="49" fontId="8" fillId="34" borderId="35" xfId="0" applyNumberFormat="1" applyFont="1" applyFill="1" applyBorder="1" applyAlignment="1">
      <alignment horizontal="right" vertical="top"/>
    </xf>
    <xf numFmtId="49" fontId="8" fillId="33" borderId="36" xfId="0" applyNumberFormat="1" applyFont="1" applyFill="1" applyBorder="1" applyAlignment="1">
      <alignment horizontal="right" vertical="top"/>
    </xf>
    <xf numFmtId="49" fontId="8" fillId="33" borderId="37" xfId="0" applyNumberFormat="1" applyFont="1" applyFill="1" applyBorder="1" applyAlignment="1">
      <alignment horizontal="right" vertical="top"/>
    </xf>
    <xf numFmtId="0" fontId="9" fillId="0" borderId="38" xfId="0" applyFont="1" applyBorder="1" applyAlignment="1">
      <alignment horizontal="center" vertical="top" textRotation="90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21" xfId="0" applyFont="1" applyBorder="1" applyAlignment="1">
      <alignment horizontal="center" vertical="top" textRotation="90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center" vertical="top" textRotation="90"/>
    </xf>
    <xf numFmtId="49" fontId="1" fillId="0" borderId="45" xfId="0" applyNumberFormat="1" applyFont="1" applyBorder="1" applyAlignment="1">
      <alignment horizontal="center" vertical="top" textRotation="90"/>
    </xf>
    <xf numFmtId="49" fontId="1" fillId="0" borderId="26" xfId="0" applyNumberFormat="1" applyFont="1" applyBorder="1" applyAlignment="1">
      <alignment horizontal="center" vertical="top" textRotation="90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 textRotation="90" wrapText="1"/>
    </xf>
    <xf numFmtId="0" fontId="9" fillId="0" borderId="46" xfId="0" applyFont="1" applyBorder="1" applyAlignment="1">
      <alignment horizontal="center" vertical="top" textRotation="90" wrapText="1"/>
    </xf>
    <xf numFmtId="49" fontId="4" fillId="37" borderId="47" xfId="0" applyNumberFormat="1" applyFont="1" applyFill="1" applyBorder="1" applyAlignment="1">
      <alignment horizontal="left" vertical="top" wrapText="1"/>
    </xf>
    <xf numFmtId="49" fontId="4" fillId="37" borderId="37" xfId="0" applyNumberFormat="1" applyFont="1" applyFill="1" applyBorder="1" applyAlignment="1">
      <alignment horizontal="left" vertical="top" wrapText="1"/>
    </xf>
    <xf numFmtId="49" fontId="4" fillId="37" borderId="43" xfId="0" applyNumberFormat="1" applyFont="1" applyFill="1" applyBorder="1" applyAlignment="1">
      <alignment horizontal="left" vertical="top" wrapText="1"/>
    </xf>
    <xf numFmtId="0" fontId="4" fillId="38" borderId="47" xfId="0" applyFont="1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4" fillId="38" borderId="43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9" fillId="0" borderId="48" xfId="0" applyFont="1" applyBorder="1" applyAlignment="1">
      <alignment horizontal="center" vertical="top" textRotation="90" wrapText="1"/>
    </xf>
    <xf numFmtId="0" fontId="9" fillId="0" borderId="49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horizontal="center" vertical="top" textRotation="90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53" xfId="0" applyFont="1" applyBorder="1" applyAlignment="1">
      <alignment horizontal="center" vertical="top" textRotation="90" wrapText="1"/>
    </xf>
    <xf numFmtId="0" fontId="9" fillId="0" borderId="13" xfId="0" applyFont="1" applyBorder="1" applyAlignment="1">
      <alignment horizontal="center" vertical="top" textRotation="90" wrapText="1"/>
    </xf>
    <xf numFmtId="0" fontId="9" fillId="0" borderId="23" xfId="0" applyFont="1" applyBorder="1" applyAlignment="1">
      <alignment horizontal="center" vertical="top" textRotation="90" wrapText="1"/>
    </xf>
    <xf numFmtId="0" fontId="9" fillId="0" borderId="54" xfId="0" applyFont="1" applyBorder="1" applyAlignment="1">
      <alignment horizontal="center" vertical="top" textRotation="90" wrapText="1"/>
    </xf>
    <xf numFmtId="0" fontId="9" fillId="0" borderId="55" xfId="0" applyFont="1" applyBorder="1" applyAlignment="1">
      <alignment horizontal="center" vertical="top" textRotation="90" wrapText="1"/>
    </xf>
    <xf numFmtId="0" fontId="9" fillId="0" borderId="56" xfId="0" applyFont="1" applyBorder="1" applyAlignment="1">
      <alignment horizontal="center" vertical="top" textRotation="90" wrapText="1"/>
    </xf>
    <xf numFmtId="0" fontId="9" fillId="0" borderId="48" xfId="0" applyFont="1" applyBorder="1" applyAlignment="1">
      <alignment horizontal="right" vertical="top" textRotation="90" wrapText="1"/>
    </xf>
    <xf numFmtId="0" fontId="9" fillId="0" borderId="49" xfId="0" applyFont="1" applyBorder="1" applyAlignment="1">
      <alignment horizontal="right" vertical="top" textRotation="90" wrapText="1"/>
    </xf>
    <xf numFmtId="0" fontId="9" fillId="0" borderId="15" xfId="0" applyFont="1" applyBorder="1" applyAlignment="1">
      <alignment horizontal="right" vertical="top" textRotation="90" wrapText="1"/>
    </xf>
    <xf numFmtId="0" fontId="9" fillId="0" borderId="5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top" textRotation="90"/>
    </xf>
    <xf numFmtId="0" fontId="6" fillId="0" borderId="56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49" fontId="8" fillId="34" borderId="55" xfId="0" applyNumberFormat="1" applyFont="1" applyFill="1" applyBorder="1" applyAlignment="1">
      <alignment horizontal="right" vertical="top"/>
    </xf>
    <xf numFmtId="49" fontId="8" fillId="34" borderId="65" xfId="0" applyNumberFormat="1" applyFont="1" applyFill="1" applyBorder="1" applyAlignment="1">
      <alignment horizontal="right" vertical="top"/>
    </xf>
    <xf numFmtId="49" fontId="8" fillId="33" borderId="19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right" vertical="top"/>
    </xf>
    <xf numFmtId="0" fontId="8" fillId="36" borderId="47" xfId="0" applyFont="1" applyFill="1" applyBorder="1" applyAlignment="1">
      <alignment horizontal="right" vertical="top"/>
    </xf>
    <xf numFmtId="0" fontId="8" fillId="36" borderId="37" xfId="0" applyFont="1" applyFill="1" applyBorder="1" applyAlignment="1">
      <alignment horizontal="right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16">
      <selection activeCell="V28" sqref="V28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3" customWidth="1"/>
    <col min="5" max="5" width="2.7109375" style="1" customWidth="1"/>
    <col min="6" max="6" width="14.710937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5.8515625" style="1" customWidth="1"/>
    <col min="17" max="17" width="6.421875" style="1" customWidth="1"/>
    <col min="18" max="18" width="6.28125" style="1" customWidth="1"/>
    <col min="19" max="19" width="5.28125" style="1" customWidth="1"/>
    <col min="20" max="20" width="5.8515625" style="1" customWidth="1"/>
    <col min="21" max="22" width="8.28125" style="1" customWidth="1"/>
    <col min="23" max="28" width="9.140625" style="1" hidden="1" customWidth="1"/>
    <col min="29" max="29" width="6.8515625" style="1" hidden="1" customWidth="1"/>
    <col min="30" max="30" width="3.140625" style="1" customWidth="1"/>
    <col min="31" max="16384" width="9.140625" style="1" customWidth="1"/>
  </cols>
  <sheetData>
    <row r="1" ht="15.75">
      <c r="U1" s="28" t="s">
        <v>30</v>
      </c>
    </row>
    <row r="2" spans="1:22" s="2" customFormat="1" ht="15.75" customHeight="1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2" customFormat="1" ht="14.25" customHeight="1">
      <c r="A3" s="104" t="s">
        <v>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" customFormat="1" ht="14.2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5" customHeight="1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13.5" customHeight="1" thickBot="1">
      <c r="A6" s="94" t="s">
        <v>1</v>
      </c>
      <c r="B6" s="94"/>
      <c r="C6" s="94"/>
      <c r="D6" s="95"/>
      <c r="E6" s="95"/>
      <c r="F6" s="95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s="31" customFormat="1" ht="20.25" customHeight="1">
      <c r="A7" s="96" t="s">
        <v>2</v>
      </c>
      <c r="B7" s="106" t="s">
        <v>3</v>
      </c>
      <c r="C7" s="109" t="s">
        <v>4</v>
      </c>
      <c r="D7" s="115" t="s">
        <v>5</v>
      </c>
      <c r="E7" s="116"/>
      <c r="F7" s="117"/>
      <c r="G7" s="112" t="s">
        <v>6</v>
      </c>
      <c r="H7" s="57" t="s">
        <v>7</v>
      </c>
      <c r="I7" s="60" t="s">
        <v>40</v>
      </c>
      <c r="J7" s="61"/>
      <c r="K7" s="61"/>
      <c r="L7" s="62"/>
      <c r="M7" s="63" t="s">
        <v>41</v>
      </c>
      <c r="N7" s="64"/>
      <c r="O7" s="64"/>
      <c r="P7" s="65"/>
      <c r="Q7" s="63" t="s">
        <v>42</v>
      </c>
      <c r="R7" s="64"/>
      <c r="S7" s="64"/>
      <c r="T7" s="65"/>
      <c r="U7" s="99" t="s">
        <v>25</v>
      </c>
      <c r="V7" s="99" t="s">
        <v>43</v>
      </c>
    </row>
    <row r="8" spans="1:22" s="31" customFormat="1" ht="12" customHeight="1">
      <c r="A8" s="97"/>
      <c r="B8" s="107"/>
      <c r="C8" s="110"/>
      <c r="D8" s="118"/>
      <c r="E8" s="119"/>
      <c r="F8" s="120"/>
      <c r="G8" s="113"/>
      <c r="H8" s="58"/>
      <c r="I8" s="85" t="s">
        <v>8</v>
      </c>
      <c r="J8" s="102" t="s">
        <v>9</v>
      </c>
      <c r="K8" s="102"/>
      <c r="L8" s="42" t="s">
        <v>10</v>
      </c>
      <c r="M8" s="85" t="s">
        <v>8</v>
      </c>
      <c r="N8" s="102" t="s">
        <v>9</v>
      </c>
      <c r="O8" s="102"/>
      <c r="P8" s="42" t="s">
        <v>10</v>
      </c>
      <c r="Q8" s="85" t="s">
        <v>8</v>
      </c>
      <c r="R8" s="102" t="s">
        <v>9</v>
      </c>
      <c r="S8" s="102"/>
      <c r="T8" s="42" t="s">
        <v>10</v>
      </c>
      <c r="U8" s="100"/>
      <c r="V8" s="100"/>
    </row>
    <row r="9" spans="1:22" s="31" customFormat="1" ht="100.5" customHeight="1" thickBot="1">
      <c r="A9" s="98"/>
      <c r="B9" s="108"/>
      <c r="C9" s="111"/>
      <c r="D9" s="121"/>
      <c r="E9" s="122"/>
      <c r="F9" s="123"/>
      <c r="G9" s="114"/>
      <c r="H9" s="59"/>
      <c r="I9" s="86"/>
      <c r="J9" s="33" t="s">
        <v>8</v>
      </c>
      <c r="K9" s="34" t="s">
        <v>11</v>
      </c>
      <c r="L9" s="43"/>
      <c r="M9" s="86"/>
      <c r="N9" s="32" t="s">
        <v>8</v>
      </c>
      <c r="O9" s="34" t="s">
        <v>11</v>
      </c>
      <c r="P9" s="43"/>
      <c r="Q9" s="86"/>
      <c r="R9" s="32" t="s">
        <v>8</v>
      </c>
      <c r="S9" s="34" t="s">
        <v>11</v>
      </c>
      <c r="T9" s="43"/>
      <c r="U9" s="101"/>
      <c r="V9" s="101"/>
    </row>
    <row r="10" spans="1:23" ht="29.25" customHeight="1" thickBot="1">
      <c r="A10" s="87" t="s">
        <v>32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3"/>
    </row>
    <row r="11" spans="1:23" ht="15" customHeight="1" thickBot="1">
      <c r="A11" s="90" t="s">
        <v>33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3"/>
    </row>
    <row r="12" spans="1:30" ht="15" customHeight="1" thickBot="1">
      <c r="A12" s="30" t="s">
        <v>12</v>
      </c>
      <c r="B12" s="93" t="s">
        <v>35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29"/>
      <c r="X12" s="29"/>
      <c r="Y12" s="29"/>
      <c r="Z12" s="29"/>
      <c r="AA12" s="29"/>
      <c r="AB12" s="29"/>
      <c r="AC12" s="29"/>
      <c r="AD12" s="35"/>
    </row>
    <row r="13" spans="1:23" ht="14.25" customHeight="1" thickBot="1">
      <c r="A13" s="30" t="s">
        <v>12</v>
      </c>
      <c r="B13" s="6" t="s">
        <v>12</v>
      </c>
      <c r="C13" s="70" t="s">
        <v>26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3"/>
    </row>
    <row r="14" spans="1:23" ht="12.75" customHeight="1">
      <c r="A14" s="36" t="s">
        <v>12</v>
      </c>
      <c r="B14" s="38" t="s">
        <v>12</v>
      </c>
      <c r="C14" s="40" t="s">
        <v>12</v>
      </c>
      <c r="D14" s="76" t="s">
        <v>20</v>
      </c>
      <c r="E14" s="77"/>
      <c r="F14" s="78"/>
      <c r="G14" s="73" t="s">
        <v>28</v>
      </c>
      <c r="H14" s="7" t="s">
        <v>15</v>
      </c>
      <c r="I14" s="8">
        <f>J14+L14</f>
        <v>0</v>
      </c>
      <c r="J14" s="8"/>
      <c r="K14" s="8"/>
      <c r="L14" s="8"/>
      <c r="M14" s="8">
        <f>N14+P14</f>
        <v>0</v>
      </c>
      <c r="N14" s="8"/>
      <c r="O14" s="8"/>
      <c r="P14" s="8"/>
      <c r="Q14" s="8">
        <f>R14+T14</f>
        <v>0</v>
      </c>
      <c r="R14" s="8"/>
      <c r="S14" s="8"/>
      <c r="T14" s="8"/>
      <c r="U14" s="9"/>
      <c r="V14" s="10"/>
      <c r="W14" s="3"/>
    </row>
    <row r="15" spans="1:23" ht="12.75" customHeight="1">
      <c r="A15" s="36"/>
      <c r="B15" s="38"/>
      <c r="C15" s="40"/>
      <c r="D15" s="79"/>
      <c r="E15" s="80"/>
      <c r="F15" s="81"/>
      <c r="G15" s="74"/>
      <c r="H15" s="7" t="s">
        <v>13</v>
      </c>
      <c r="I15" s="8">
        <f>J15+L15</f>
        <v>0</v>
      </c>
      <c r="J15" s="8"/>
      <c r="K15" s="8"/>
      <c r="L15" s="8"/>
      <c r="M15" s="8">
        <f>N15+P15</f>
        <v>0</v>
      </c>
      <c r="N15" s="8"/>
      <c r="O15" s="8"/>
      <c r="P15" s="8"/>
      <c r="Q15" s="8">
        <f>R15+T15</f>
        <v>0</v>
      </c>
      <c r="R15" s="8"/>
      <c r="S15" s="8"/>
      <c r="T15" s="8"/>
      <c r="U15" s="11"/>
      <c r="V15" s="12"/>
      <c r="W15" s="3"/>
    </row>
    <row r="16" spans="1:23" ht="13.5" customHeight="1">
      <c r="A16" s="37"/>
      <c r="B16" s="39"/>
      <c r="C16" s="41"/>
      <c r="D16" s="79"/>
      <c r="E16" s="80"/>
      <c r="F16" s="81"/>
      <c r="G16" s="74"/>
      <c r="H16" s="7" t="s">
        <v>38</v>
      </c>
      <c r="I16" s="8">
        <f>J16+L16</f>
        <v>5.2</v>
      </c>
      <c r="J16" s="8">
        <v>5.2</v>
      </c>
      <c r="K16" s="8"/>
      <c r="L16" s="8"/>
      <c r="M16" s="8">
        <f>N16+P16</f>
        <v>30</v>
      </c>
      <c r="N16" s="8">
        <v>30</v>
      </c>
      <c r="O16" s="8"/>
      <c r="P16" s="8"/>
      <c r="Q16" s="8">
        <f>R16+T16</f>
        <v>30</v>
      </c>
      <c r="R16" s="8">
        <v>30</v>
      </c>
      <c r="S16" s="8"/>
      <c r="T16" s="8"/>
      <c r="U16" s="9">
        <v>30</v>
      </c>
      <c r="V16" s="10">
        <v>20</v>
      </c>
      <c r="W16" s="3"/>
    </row>
    <row r="17" spans="1:23" ht="13.5" customHeight="1">
      <c r="A17" s="37"/>
      <c r="B17" s="39"/>
      <c r="C17" s="41"/>
      <c r="D17" s="82"/>
      <c r="E17" s="83"/>
      <c r="F17" s="84"/>
      <c r="G17" s="75"/>
      <c r="H17" s="13" t="s">
        <v>34</v>
      </c>
      <c r="I17" s="14">
        <f aca="true" t="shared" si="0" ref="I17:V17">SUM(I14:I16)</f>
        <v>5.2</v>
      </c>
      <c r="J17" s="14">
        <f t="shared" si="0"/>
        <v>5.2</v>
      </c>
      <c r="K17" s="14">
        <f t="shared" si="0"/>
        <v>0</v>
      </c>
      <c r="L17" s="14">
        <f t="shared" si="0"/>
        <v>0</v>
      </c>
      <c r="M17" s="14">
        <f t="shared" si="0"/>
        <v>30</v>
      </c>
      <c r="N17" s="14">
        <f t="shared" si="0"/>
        <v>30</v>
      </c>
      <c r="O17" s="14">
        <f t="shared" si="0"/>
        <v>0</v>
      </c>
      <c r="P17" s="14">
        <f t="shared" si="0"/>
        <v>0</v>
      </c>
      <c r="Q17" s="14">
        <f>SUM(Q14:Q16)</f>
        <v>30</v>
      </c>
      <c r="R17" s="14">
        <f>SUM(R14:R16)</f>
        <v>30</v>
      </c>
      <c r="S17" s="14">
        <f>SUM(S14:S16)</f>
        <v>0</v>
      </c>
      <c r="T17" s="14">
        <f>SUM(T14:T16)</f>
        <v>0</v>
      </c>
      <c r="U17" s="14">
        <f t="shared" si="0"/>
        <v>30</v>
      </c>
      <c r="V17" s="14">
        <f t="shared" si="0"/>
        <v>20</v>
      </c>
      <c r="W17" s="3"/>
    </row>
    <row r="18" spans="1:22" ht="15" customHeight="1" thickBot="1">
      <c r="A18" s="15" t="s">
        <v>12</v>
      </c>
      <c r="B18" s="16" t="s">
        <v>12</v>
      </c>
      <c r="C18" s="53" t="s">
        <v>16</v>
      </c>
      <c r="D18" s="54"/>
      <c r="E18" s="54"/>
      <c r="F18" s="54"/>
      <c r="G18" s="54"/>
      <c r="H18" s="54"/>
      <c r="I18" s="17">
        <f>I17</f>
        <v>5.2</v>
      </c>
      <c r="J18" s="17">
        <f aca="true" t="shared" si="1" ref="J18:V18">J17</f>
        <v>5.2</v>
      </c>
      <c r="K18" s="17">
        <f t="shared" si="1"/>
        <v>0</v>
      </c>
      <c r="L18" s="17">
        <f t="shared" si="1"/>
        <v>0</v>
      </c>
      <c r="M18" s="17">
        <f t="shared" si="1"/>
        <v>30</v>
      </c>
      <c r="N18" s="17">
        <f t="shared" si="1"/>
        <v>30</v>
      </c>
      <c r="O18" s="17">
        <f t="shared" si="1"/>
        <v>0</v>
      </c>
      <c r="P18" s="17">
        <f t="shared" si="1"/>
        <v>0</v>
      </c>
      <c r="Q18" s="17">
        <f t="shared" si="1"/>
        <v>30</v>
      </c>
      <c r="R18" s="17">
        <f t="shared" si="1"/>
        <v>30</v>
      </c>
      <c r="S18" s="17">
        <f t="shared" si="1"/>
        <v>0</v>
      </c>
      <c r="T18" s="17">
        <f t="shared" si="1"/>
        <v>0</v>
      </c>
      <c r="U18" s="17">
        <f t="shared" si="1"/>
        <v>30</v>
      </c>
      <c r="V18" s="17">
        <f t="shared" si="1"/>
        <v>20</v>
      </c>
    </row>
    <row r="19" spans="1:23" ht="15.75" customHeight="1" thickBot="1">
      <c r="A19" s="18" t="s">
        <v>12</v>
      </c>
      <c r="B19" s="55" t="s">
        <v>17</v>
      </c>
      <c r="C19" s="56"/>
      <c r="D19" s="56"/>
      <c r="E19" s="56"/>
      <c r="F19" s="56"/>
      <c r="G19" s="56"/>
      <c r="H19" s="56"/>
      <c r="I19" s="19">
        <f>SUM(I18)</f>
        <v>5.2</v>
      </c>
      <c r="J19" s="19">
        <f aca="true" t="shared" si="2" ref="J19:V19">SUM(J18)</f>
        <v>5.2</v>
      </c>
      <c r="K19" s="19">
        <f t="shared" si="2"/>
        <v>0</v>
      </c>
      <c r="L19" s="19">
        <f t="shared" si="2"/>
        <v>0</v>
      </c>
      <c r="M19" s="19">
        <f t="shared" si="2"/>
        <v>30</v>
      </c>
      <c r="N19" s="19">
        <f t="shared" si="2"/>
        <v>30</v>
      </c>
      <c r="O19" s="19">
        <f t="shared" si="2"/>
        <v>0</v>
      </c>
      <c r="P19" s="19">
        <f t="shared" si="2"/>
        <v>0</v>
      </c>
      <c r="Q19" s="19">
        <f t="shared" si="2"/>
        <v>30</v>
      </c>
      <c r="R19" s="19">
        <f t="shared" si="2"/>
        <v>30</v>
      </c>
      <c r="S19" s="19">
        <f t="shared" si="2"/>
        <v>0</v>
      </c>
      <c r="T19" s="19">
        <f t="shared" si="2"/>
        <v>0</v>
      </c>
      <c r="U19" s="19">
        <f t="shared" si="2"/>
        <v>30</v>
      </c>
      <c r="V19" s="19">
        <f t="shared" si="2"/>
        <v>20</v>
      </c>
      <c r="W19" s="20"/>
    </row>
    <row r="20" spans="1:22" s="22" customFormat="1" ht="15.75" customHeight="1" thickBot="1">
      <c r="A20" s="4" t="s">
        <v>14</v>
      </c>
      <c r="B20" s="66" t="s">
        <v>27</v>
      </c>
      <c r="C20" s="67"/>
      <c r="D20" s="67"/>
      <c r="E20" s="67"/>
      <c r="F20" s="67"/>
      <c r="G20" s="67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</row>
    <row r="21" spans="1:36" ht="15" thickBot="1">
      <c r="A21" s="5" t="s">
        <v>14</v>
      </c>
      <c r="B21" s="6" t="s">
        <v>12</v>
      </c>
      <c r="C21" s="70" t="s">
        <v>36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" customHeight="1">
      <c r="A22" s="36" t="s">
        <v>14</v>
      </c>
      <c r="B22" s="38" t="s">
        <v>12</v>
      </c>
      <c r="C22" s="40" t="s">
        <v>12</v>
      </c>
      <c r="D22" s="44" t="s">
        <v>37</v>
      </c>
      <c r="E22" s="45"/>
      <c r="F22" s="46"/>
      <c r="G22" s="73" t="s">
        <v>28</v>
      </c>
      <c r="H22" s="7" t="s">
        <v>15</v>
      </c>
      <c r="I22" s="8">
        <f>J22+L22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1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22" ht="12" customHeight="1">
      <c r="A23" s="36"/>
      <c r="B23" s="38"/>
      <c r="C23" s="40"/>
      <c r="D23" s="47"/>
      <c r="E23" s="48"/>
      <c r="F23" s="49"/>
      <c r="G23" s="74"/>
      <c r="H23" s="7" t="s">
        <v>13</v>
      </c>
      <c r="I23" s="8">
        <f>J23+L23</f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1"/>
      <c r="V23" s="12"/>
    </row>
    <row r="24" spans="1:22" ht="13.5" customHeight="1">
      <c r="A24" s="37"/>
      <c r="B24" s="39"/>
      <c r="C24" s="41"/>
      <c r="D24" s="47"/>
      <c r="E24" s="48"/>
      <c r="F24" s="49"/>
      <c r="G24" s="74"/>
      <c r="H24" s="7" t="s">
        <v>38</v>
      </c>
      <c r="I24" s="8">
        <f>J24+L24</f>
        <v>9.7</v>
      </c>
      <c r="J24" s="8">
        <v>9.7</v>
      </c>
      <c r="K24" s="8"/>
      <c r="L24" s="8"/>
      <c r="M24" s="8">
        <f>N24+P24</f>
        <v>20</v>
      </c>
      <c r="N24" s="8">
        <v>20</v>
      </c>
      <c r="O24" s="8"/>
      <c r="P24" s="8"/>
      <c r="Q24" s="8">
        <f>R24+T24</f>
        <v>20</v>
      </c>
      <c r="R24" s="8">
        <v>20</v>
      </c>
      <c r="S24" s="8"/>
      <c r="T24" s="8"/>
      <c r="U24" s="9">
        <v>20</v>
      </c>
      <c r="V24" s="10">
        <v>20</v>
      </c>
    </row>
    <row r="25" spans="1:22" ht="12.75" customHeight="1">
      <c r="A25" s="37"/>
      <c r="B25" s="39"/>
      <c r="C25" s="41"/>
      <c r="D25" s="50"/>
      <c r="E25" s="51"/>
      <c r="F25" s="52"/>
      <c r="G25" s="75"/>
      <c r="H25" s="13" t="s">
        <v>34</v>
      </c>
      <c r="I25" s="14">
        <f>SUM(I22:I24)</f>
        <v>9.7</v>
      </c>
      <c r="J25" s="14">
        <f>SUM(J22:J24)</f>
        <v>9.7</v>
      </c>
      <c r="K25" s="14">
        <f>SUM(K22:K24)</f>
        <v>0</v>
      </c>
      <c r="L25" s="14">
        <f>SUM(L22:L24)</f>
        <v>0</v>
      </c>
      <c r="M25" s="14">
        <f aca="true" t="shared" si="3" ref="M25:V25">SUM(M22:M24)</f>
        <v>20</v>
      </c>
      <c r="N25" s="14">
        <f t="shared" si="3"/>
        <v>20</v>
      </c>
      <c r="O25" s="14">
        <f t="shared" si="3"/>
        <v>0</v>
      </c>
      <c r="P25" s="14">
        <f t="shared" si="3"/>
        <v>0</v>
      </c>
      <c r="Q25" s="14">
        <f t="shared" si="3"/>
        <v>20</v>
      </c>
      <c r="R25" s="14">
        <f t="shared" si="3"/>
        <v>20</v>
      </c>
      <c r="S25" s="14">
        <f t="shared" si="3"/>
        <v>0</v>
      </c>
      <c r="T25" s="14">
        <f t="shared" si="3"/>
        <v>0</v>
      </c>
      <c r="U25" s="14">
        <f t="shared" si="3"/>
        <v>20</v>
      </c>
      <c r="V25" s="14">
        <f t="shared" si="3"/>
        <v>20</v>
      </c>
    </row>
    <row r="26" spans="1:22" ht="17.25" customHeight="1">
      <c r="A26" s="37" t="s">
        <v>12</v>
      </c>
      <c r="B26" s="39" t="s">
        <v>12</v>
      </c>
      <c r="C26" s="41" t="s">
        <v>14</v>
      </c>
      <c r="D26" s="125" t="s">
        <v>21</v>
      </c>
      <c r="E26" s="126"/>
      <c r="F26" s="127"/>
      <c r="G26" s="124" t="s">
        <v>28</v>
      </c>
      <c r="H26" s="7" t="s">
        <v>13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10"/>
    </row>
    <row r="27" spans="1:22" ht="16.5" customHeight="1">
      <c r="A27" s="37"/>
      <c r="B27" s="39"/>
      <c r="C27" s="41"/>
      <c r="D27" s="128"/>
      <c r="E27" s="129"/>
      <c r="F27" s="130"/>
      <c r="G27" s="74"/>
      <c r="H27" s="7" t="s">
        <v>38</v>
      </c>
      <c r="I27" s="8">
        <f>J27+L27</f>
        <v>0</v>
      </c>
      <c r="J27" s="8">
        <v>0</v>
      </c>
      <c r="K27" s="8"/>
      <c r="L27" s="8"/>
      <c r="M27" s="8">
        <f>N27+P27</f>
        <v>50</v>
      </c>
      <c r="N27" s="8">
        <v>50</v>
      </c>
      <c r="O27" s="8"/>
      <c r="P27" s="8"/>
      <c r="Q27" s="8">
        <f>R27+T27</f>
        <v>50</v>
      </c>
      <c r="R27" s="8">
        <v>50</v>
      </c>
      <c r="S27" s="8"/>
      <c r="T27" s="8"/>
      <c r="U27" s="9">
        <v>80</v>
      </c>
      <c r="V27" s="10">
        <v>60</v>
      </c>
    </row>
    <row r="28" spans="1:22" ht="14.25" customHeight="1">
      <c r="A28" s="37"/>
      <c r="B28" s="39"/>
      <c r="C28" s="41"/>
      <c r="D28" s="131"/>
      <c r="E28" s="132"/>
      <c r="F28" s="133"/>
      <c r="G28" s="75"/>
      <c r="H28" s="13" t="s">
        <v>34</v>
      </c>
      <c r="I28" s="14">
        <f>SUM(I26:I27)</f>
        <v>0</v>
      </c>
      <c r="J28" s="14">
        <f>SUM(J26:J27)</f>
        <v>0</v>
      </c>
      <c r="K28" s="14">
        <f>SUM(K26:K27)</f>
        <v>0</v>
      </c>
      <c r="L28" s="14">
        <f>SUM(L26:L27)</f>
        <v>0</v>
      </c>
      <c r="M28" s="14">
        <f aca="true" t="shared" si="4" ref="M28:V28">SUM(M26:M27)</f>
        <v>50</v>
      </c>
      <c r="N28" s="14">
        <f t="shared" si="4"/>
        <v>50</v>
      </c>
      <c r="O28" s="14">
        <f t="shared" si="4"/>
        <v>0</v>
      </c>
      <c r="P28" s="14">
        <f t="shared" si="4"/>
        <v>0</v>
      </c>
      <c r="Q28" s="14">
        <f t="shared" si="4"/>
        <v>50</v>
      </c>
      <c r="R28" s="14">
        <f t="shared" si="4"/>
        <v>50</v>
      </c>
      <c r="S28" s="14">
        <f t="shared" si="4"/>
        <v>0</v>
      </c>
      <c r="T28" s="14">
        <f t="shared" si="4"/>
        <v>0</v>
      </c>
      <c r="U28" s="14">
        <f t="shared" si="4"/>
        <v>80</v>
      </c>
      <c r="V28" s="14">
        <f t="shared" si="4"/>
        <v>60</v>
      </c>
    </row>
    <row r="29" spans="1:22" ht="17.25" customHeight="1" thickBot="1">
      <c r="A29" s="15" t="s">
        <v>12</v>
      </c>
      <c r="B29" s="16" t="s">
        <v>12</v>
      </c>
      <c r="C29" s="53" t="s">
        <v>16</v>
      </c>
      <c r="D29" s="54"/>
      <c r="E29" s="54"/>
      <c r="F29" s="54"/>
      <c r="G29" s="54"/>
      <c r="H29" s="54"/>
      <c r="I29" s="17">
        <f aca="true" t="shared" si="5" ref="I29:V29">I25+I28</f>
        <v>9.7</v>
      </c>
      <c r="J29" s="17">
        <f t="shared" si="5"/>
        <v>9.7</v>
      </c>
      <c r="K29" s="17">
        <f t="shared" si="5"/>
        <v>0</v>
      </c>
      <c r="L29" s="17">
        <f t="shared" si="5"/>
        <v>0</v>
      </c>
      <c r="M29" s="17">
        <f t="shared" si="5"/>
        <v>70</v>
      </c>
      <c r="N29" s="17">
        <f t="shared" si="5"/>
        <v>70</v>
      </c>
      <c r="O29" s="17">
        <f t="shared" si="5"/>
        <v>0</v>
      </c>
      <c r="P29" s="17">
        <f t="shared" si="5"/>
        <v>0</v>
      </c>
      <c r="Q29" s="17">
        <f t="shared" si="5"/>
        <v>70</v>
      </c>
      <c r="R29" s="17">
        <f t="shared" si="5"/>
        <v>70</v>
      </c>
      <c r="S29" s="17">
        <f t="shared" si="5"/>
        <v>0</v>
      </c>
      <c r="T29" s="17">
        <f t="shared" si="5"/>
        <v>0</v>
      </c>
      <c r="U29" s="17">
        <f t="shared" si="5"/>
        <v>100</v>
      </c>
      <c r="V29" s="17">
        <f t="shared" si="5"/>
        <v>80</v>
      </c>
    </row>
    <row r="30" spans="1:22" ht="17.25" customHeight="1" thickBot="1">
      <c r="A30" s="5" t="s">
        <v>14</v>
      </c>
      <c r="B30" s="6" t="s">
        <v>14</v>
      </c>
      <c r="C30" s="70" t="s">
        <v>22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</row>
    <row r="31" spans="1:22" ht="12" customHeight="1">
      <c r="A31" s="36" t="s">
        <v>14</v>
      </c>
      <c r="B31" s="38" t="s">
        <v>14</v>
      </c>
      <c r="C31" s="40" t="s">
        <v>12</v>
      </c>
      <c r="D31" s="44" t="s">
        <v>23</v>
      </c>
      <c r="E31" s="45"/>
      <c r="F31" s="46"/>
      <c r="G31" s="73" t="s">
        <v>28</v>
      </c>
      <c r="H31" s="7" t="s">
        <v>15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10"/>
    </row>
    <row r="32" spans="1:22" ht="12" customHeight="1">
      <c r="A32" s="36"/>
      <c r="B32" s="38"/>
      <c r="C32" s="40"/>
      <c r="D32" s="47"/>
      <c r="E32" s="48"/>
      <c r="F32" s="49"/>
      <c r="G32" s="74"/>
      <c r="H32" s="7" t="s">
        <v>13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1"/>
      <c r="V32" s="12"/>
    </row>
    <row r="33" spans="1:22" ht="12" customHeight="1">
      <c r="A33" s="37"/>
      <c r="B33" s="39"/>
      <c r="C33" s="41"/>
      <c r="D33" s="47"/>
      <c r="E33" s="48"/>
      <c r="F33" s="49"/>
      <c r="G33" s="74"/>
      <c r="H33" s="7" t="s">
        <v>38</v>
      </c>
      <c r="I33" s="8">
        <f>J33+L33</f>
        <v>10.8</v>
      </c>
      <c r="J33" s="8">
        <v>10.8</v>
      </c>
      <c r="K33" s="8"/>
      <c r="L33" s="8"/>
      <c r="M33" s="8">
        <f>N33+P33</f>
        <v>0</v>
      </c>
      <c r="N33" s="8"/>
      <c r="O33" s="8"/>
      <c r="P33" s="8"/>
      <c r="Q33" s="8">
        <f>R33+T33</f>
        <v>0</v>
      </c>
      <c r="R33" s="8"/>
      <c r="S33" s="8"/>
      <c r="T33" s="8"/>
      <c r="U33" s="9"/>
      <c r="V33" s="10"/>
    </row>
    <row r="34" spans="1:22" ht="15" customHeight="1">
      <c r="A34" s="37"/>
      <c r="B34" s="140"/>
      <c r="C34" s="141"/>
      <c r="D34" s="47"/>
      <c r="E34" s="48"/>
      <c r="F34" s="49"/>
      <c r="G34" s="75"/>
      <c r="H34" s="26" t="s">
        <v>34</v>
      </c>
      <c r="I34" s="14">
        <f aca="true" t="shared" si="6" ref="I34:V34">SUM(I31:I33)</f>
        <v>10.8</v>
      </c>
      <c r="J34" s="14">
        <f t="shared" si="6"/>
        <v>10.8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6"/>
        <v>0</v>
      </c>
      <c r="T34" s="14">
        <f t="shared" si="6"/>
        <v>0</v>
      </c>
      <c r="U34" s="14">
        <f t="shared" si="6"/>
        <v>0</v>
      </c>
      <c r="V34" s="14">
        <f t="shared" si="6"/>
        <v>0</v>
      </c>
    </row>
    <row r="35" spans="1:22" ht="15" customHeight="1" thickBot="1">
      <c r="A35" s="24" t="s">
        <v>12</v>
      </c>
      <c r="B35" s="134" t="s">
        <v>16</v>
      </c>
      <c r="C35" s="135"/>
      <c r="D35" s="135"/>
      <c r="E35" s="135"/>
      <c r="F35" s="135"/>
      <c r="G35" s="135"/>
      <c r="H35" s="27"/>
      <c r="I35" s="25">
        <f aca="true" t="shared" si="7" ref="I35:V35">I31+I34</f>
        <v>10.8</v>
      </c>
      <c r="J35" s="17">
        <f t="shared" si="7"/>
        <v>10.8</v>
      </c>
      <c r="K35" s="17">
        <f t="shared" si="7"/>
        <v>0</v>
      </c>
      <c r="L35" s="17">
        <f t="shared" si="7"/>
        <v>0</v>
      </c>
      <c r="M35" s="17">
        <f t="shared" si="7"/>
        <v>0</v>
      </c>
      <c r="N35" s="17">
        <f t="shared" si="7"/>
        <v>0</v>
      </c>
      <c r="O35" s="17">
        <f t="shared" si="7"/>
        <v>0</v>
      </c>
      <c r="P35" s="17">
        <f t="shared" si="7"/>
        <v>0</v>
      </c>
      <c r="Q35" s="17">
        <f t="shared" si="7"/>
        <v>0</v>
      </c>
      <c r="R35" s="17">
        <f t="shared" si="7"/>
        <v>0</v>
      </c>
      <c r="S35" s="17">
        <f t="shared" si="7"/>
        <v>0</v>
      </c>
      <c r="T35" s="17">
        <f t="shared" si="7"/>
        <v>0</v>
      </c>
      <c r="U35" s="17">
        <f t="shared" si="7"/>
        <v>0</v>
      </c>
      <c r="V35" s="17">
        <f t="shared" si="7"/>
        <v>0</v>
      </c>
    </row>
    <row r="36" spans="1:22" ht="15" customHeight="1" thickBot="1">
      <c r="A36" s="18" t="s">
        <v>12</v>
      </c>
      <c r="B36" s="136" t="s">
        <v>17</v>
      </c>
      <c r="C36" s="137"/>
      <c r="D36" s="137"/>
      <c r="E36" s="137"/>
      <c r="F36" s="137"/>
      <c r="G36" s="137"/>
      <c r="H36" s="137"/>
      <c r="I36" s="19">
        <f>SUM(I35+I29)</f>
        <v>20.5</v>
      </c>
      <c r="J36" s="19">
        <f>SUM(J35)+J29</f>
        <v>20.5</v>
      </c>
      <c r="K36" s="19">
        <f aca="true" t="shared" si="8" ref="K36:T36">SUM(K35)</f>
        <v>0</v>
      </c>
      <c r="L36" s="19">
        <f t="shared" si="8"/>
        <v>0</v>
      </c>
      <c r="M36" s="19">
        <f>SUM(M35+M29)</f>
        <v>70</v>
      </c>
      <c r="N36" s="19">
        <f>SUM(N35)+N29</f>
        <v>70</v>
      </c>
      <c r="O36" s="19">
        <f t="shared" si="8"/>
        <v>0</v>
      </c>
      <c r="P36" s="19">
        <f>SUM(P35)+P29</f>
        <v>0</v>
      </c>
      <c r="Q36" s="19">
        <f>SUM(Q35+Q29)</f>
        <v>70</v>
      </c>
      <c r="R36" s="19">
        <f>SUM(R35)+R29</f>
        <v>70</v>
      </c>
      <c r="S36" s="19">
        <f t="shared" si="8"/>
        <v>0</v>
      </c>
      <c r="T36" s="19">
        <f t="shared" si="8"/>
        <v>0</v>
      </c>
      <c r="U36" s="19">
        <f>SUM(U35)+U29</f>
        <v>100</v>
      </c>
      <c r="V36" s="19">
        <f>SUM(V35)+V29</f>
        <v>80</v>
      </c>
    </row>
    <row r="37" spans="1:22" ht="13.5" customHeight="1" thickBot="1">
      <c r="A37" s="138" t="s">
        <v>18</v>
      </c>
      <c r="B37" s="139"/>
      <c r="C37" s="139"/>
      <c r="D37" s="139"/>
      <c r="E37" s="139"/>
      <c r="F37" s="139"/>
      <c r="G37" s="139"/>
      <c r="H37" s="139"/>
      <c r="I37" s="21">
        <f>I36+I19</f>
        <v>25.7</v>
      </c>
      <c r="J37" s="21">
        <f>J36+J19</f>
        <v>25.7</v>
      </c>
      <c r="K37" s="21">
        <f aca="true" t="shared" si="9" ref="K37:T37">K36</f>
        <v>0</v>
      </c>
      <c r="L37" s="21">
        <f t="shared" si="9"/>
        <v>0</v>
      </c>
      <c r="M37" s="21">
        <f>M36+M19</f>
        <v>100</v>
      </c>
      <c r="N37" s="21">
        <f>N36+N19</f>
        <v>100</v>
      </c>
      <c r="O37" s="21">
        <f t="shared" si="9"/>
        <v>0</v>
      </c>
      <c r="P37" s="21">
        <f t="shared" si="9"/>
        <v>0</v>
      </c>
      <c r="Q37" s="21">
        <f>Q36+Q19</f>
        <v>100</v>
      </c>
      <c r="R37" s="21">
        <f>R36+R19</f>
        <v>100</v>
      </c>
      <c r="S37" s="21">
        <f t="shared" si="9"/>
        <v>0</v>
      </c>
      <c r="T37" s="21">
        <f t="shared" si="9"/>
        <v>0</v>
      </c>
      <c r="U37" s="21">
        <f>U36+U19</f>
        <v>130</v>
      </c>
      <c r="V37" s="21">
        <f>V36+V19</f>
        <v>100</v>
      </c>
    </row>
    <row r="38" ht="12" customHeight="1"/>
    <row r="39" ht="12" customHeight="1"/>
    <row r="40" spans="3:19" s="28" customFormat="1" ht="12" customHeight="1">
      <c r="C40" s="28" t="s">
        <v>29</v>
      </c>
      <c r="S40" s="28" t="s">
        <v>24</v>
      </c>
    </row>
    <row r="41" ht="12" customHeight="1"/>
  </sheetData>
  <sheetProtection/>
  <mergeCells count="58">
    <mergeCell ref="G31:G34"/>
    <mergeCell ref="B35:G35"/>
    <mergeCell ref="B36:H36"/>
    <mergeCell ref="A37:H37"/>
    <mergeCell ref="A31:A34"/>
    <mergeCell ref="B31:B34"/>
    <mergeCell ref="C31:C34"/>
    <mergeCell ref="D31:F34"/>
    <mergeCell ref="C29:H29"/>
    <mergeCell ref="C30:V30"/>
    <mergeCell ref="A26:A28"/>
    <mergeCell ref="B26:B28"/>
    <mergeCell ref="C26:C28"/>
    <mergeCell ref="D26:F28"/>
    <mergeCell ref="C7:C9"/>
    <mergeCell ref="G7:G9"/>
    <mergeCell ref="D7:F9"/>
    <mergeCell ref="J8:K8"/>
    <mergeCell ref="L8:L9"/>
    <mergeCell ref="G26:G28"/>
    <mergeCell ref="R8:S8"/>
    <mergeCell ref="T8:T9"/>
    <mergeCell ref="Q7:T7"/>
    <mergeCell ref="I8:I9"/>
    <mergeCell ref="N8:O8"/>
    <mergeCell ref="A2:V2"/>
    <mergeCell ref="A3:V3"/>
    <mergeCell ref="A4:V4"/>
    <mergeCell ref="A5:V5"/>
    <mergeCell ref="B7:B9"/>
    <mergeCell ref="M8:M9"/>
    <mergeCell ref="A10:V10"/>
    <mergeCell ref="A11:V11"/>
    <mergeCell ref="C13:V13"/>
    <mergeCell ref="B12:V12"/>
    <mergeCell ref="A6:V6"/>
    <mergeCell ref="A7:A9"/>
    <mergeCell ref="U7:U9"/>
    <mergeCell ref="V7:V9"/>
    <mergeCell ref="Q8:Q9"/>
    <mergeCell ref="B20:V20"/>
    <mergeCell ref="C21:V21"/>
    <mergeCell ref="G22:G25"/>
    <mergeCell ref="A14:A17"/>
    <mergeCell ref="B14:B17"/>
    <mergeCell ref="C14:C17"/>
    <mergeCell ref="G14:G17"/>
    <mergeCell ref="D14:F17"/>
    <mergeCell ref="A22:A25"/>
    <mergeCell ref="B22:B25"/>
    <mergeCell ref="C22:C25"/>
    <mergeCell ref="P8:P9"/>
    <mergeCell ref="D22:F25"/>
    <mergeCell ref="C18:H18"/>
    <mergeCell ref="B19:H19"/>
    <mergeCell ref="H7:H9"/>
    <mergeCell ref="I7:L7"/>
    <mergeCell ref="M7:P7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2012-12-20T14:10:22Z</cp:lastPrinted>
  <dcterms:created xsi:type="dcterms:W3CDTF">1996-10-14T23:33:28Z</dcterms:created>
  <dcterms:modified xsi:type="dcterms:W3CDTF">2013-01-14T14:08:57Z</dcterms:modified>
  <cp:category/>
  <cp:version/>
  <cp:contentType/>
  <cp:contentStatus/>
</cp:coreProperties>
</file>