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5970" activeTab="0"/>
  </bookViews>
  <sheets>
    <sheet name="Pelno (nuostolių) ataskaita" sheetId="1" r:id="rId1"/>
  </sheets>
  <definedNames>
    <definedName name="_xlnm.Print_Area" localSheetId="0">'Pelno (nuostolių) ataskaita'!$A$1:$E$47</definedName>
  </definedNames>
  <calcPr fullCalcOnLoad="1"/>
</workbook>
</file>

<file path=xl/sharedStrings.xml><?xml version="1.0" encoding="utf-8"?>
<sst xmlns="http://schemas.openxmlformats.org/spreadsheetml/2006/main" count="64" uniqueCount="64">
  <si>
    <t>I.</t>
  </si>
  <si>
    <t>II.</t>
  </si>
  <si>
    <t>III.</t>
  </si>
  <si>
    <t>IV.</t>
  </si>
  <si>
    <t xml:space="preserve">  IV.1</t>
  </si>
  <si>
    <t xml:space="preserve">  IV.2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</si>
  <si>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</si>
  <si>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</si>
  <si>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</si>
  <si>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</si>
  <si>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</si>
  <si>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</si>
  <si>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</si>
  <si>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</si>
  <si>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</si>
  <si>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.</t>
  </si>
  <si>
    <t>Finansiniai metai</t>
  </si>
  <si>
    <t>Pastabos Nr.</t>
  </si>
  <si>
    <t>(įmonės pavadinimas)</t>
  </si>
  <si>
    <t>(įmonės kodas, adresas, kiti duomenys)</t>
  </si>
  <si>
    <t>PARDAVIMO SAVIKAINA</t>
  </si>
  <si>
    <t>PARDAVIMO PAJAMOS</t>
  </si>
  <si>
    <t>BENDRASIS PELNAS (NUOSTOLIAI)</t>
  </si>
  <si>
    <t>VEIKLOS SĄNAUDOS</t>
  </si>
  <si>
    <t>TIPINĖS VEIKLOS PELNAS (NUOSTOLIAI)</t>
  </si>
  <si>
    <t>KITA VEIKLA</t>
  </si>
  <si>
    <t xml:space="preserve">  VI.1.</t>
  </si>
  <si>
    <t xml:space="preserve">  VI.2.</t>
  </si>
  <si>
    <t>FINANSINĖ IR INVESTICINĖ VEIKLA</t>
  </si>
  <si>
    <t xml:space="preserve">  VII.1.</t>
  </si>
  <si>
    <t xml:space="preserve">  VII.2.</t>
  </si>
  <si>
    <t>PAGAUTĖ</t>
  </si>
  <si>
    <t>NETEKIMAI</t>
  </si>
  <si>
    <t>PELNAS (NUOSTOLIAI) PRIEŠ APMOKESTINIMĄ</t>
  </si>
  <si>
    <t>PELNO MOKESTIS</t>
  </si>
  <si>
    <t>GRYNASIS PELNAS (NUOSTOLIAI)</t>
  </si>
  <si>
    <t>(vardas ir pavardė)</t>
  </si>
  <si>
    <t>(parašas)</t>
  </si>
  <si>
    <t>_______________</t>
  </si>
  <si>
    <t>STRAIPSNIAI</t>
  </si>
  <si>
    <t>Praėję finansiniai metai</t>
  </si>
  <si>
    <t>(ataskaitinis laikotarpis)</t>
  </si>
  <si>
    <t>______________________________</t>
  </si>
  <si>
    <t>(įmonės vadovo pareigų pavadinimas)</t>
  </si>
  <si>
    <t>Eil. nr.</t>
  </si>
  <si>
    <t xml:space="preserve">  Pardavimo</t>
  </si>
  <si>
    <t xml:space="preserve">  Bendrosios ir administracinės</t>
  </si>
  <si>
    <t xml:space="preserve">  Pajamos</t>
  </si>
  <si>
    <t xml:space="preserve">  Sąnaudos</t>
  </si>
  <si>
    <t>(ataskaitos tikslumo lygis ir valiuta)</t>
  </si>
  <si>
    <t>ĮPRASTINĖS VEIKLOS PELNAS (NUOSTOLIAI)</t>
  </si>
  <si>
    <t>(ataskaitos sudarymo data)</t>
  </si>
  <si>
    <t>VŠĮ RIETAVO ŽIRGYNAS</t>
  </si>
  <si>
    <t>Įm.kodas 302514779, Klaipėdos g.29, Vatušių k. Rietavo sav.</t>
  </si>
  <si>
    <t xml:space="preserve">  Sąnaudos(631)</t>
  </si>
  <si>
    <t>2011 m. Gruodžio 31 d. PELNO (NUOSTOLIŲ) ATASKAITA</t>
  </si>
  <si>
    <t xml:space="preserve"> 2012-01-13 Nr. 2</t>
  </si>
  <si>
    <t xml:space="preserve">      </t>
  </si>
  <si>
    <t>LT</t>
  </si>
  <si>
    <t>Ričardas Astrauskas</t>
  </si>
  <si>
    <t>Direktorius</t>
  </si>
  <si>
    <t>Patvirtinta visuotinio dalininkų susirinkimo 2012-02-24 protokolo Nr. 1</t>
  </si>
  <si>
    <t xml:space="preserve">  Pajamos (527+ 501)</t>
  </si>
  <si>
    <t>12817+17583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</si>
</sst>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</numFmts>
  <fonts count="41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177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justify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centerContinuous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" fontId="6" fillId="0" borderId="16" xfId="0" applyNumberFormat="1" applyFont="1" applyBorder="1" applyAlignment="1">
      <alignment/>
    </xf>
    <xf numFmtId="193" fontId="6" fillId="0" borderId="14" xfId="42" applyNumberFormat="1" applyFont="1" applyBorder="1" applyAlignment="1">
      <alignment horizontal="right"/>
    </xf>
    <xf numFmtId="193" fontId="6" fillId="0" borderId="17" xfId="42" applyNumberFormat="1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" fontId="6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93" fontId="6" fillId="0" borderId="14" xfId="42" applyNumberFormat="1" applyFont="1" applyBorder="1" applyAlignment="1">
      <alignment/>
    </xf>
    <xf numFmtId="193" fontId="6" fillId="0" borderId="17" xfId="42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" fontId="5" fillId="0" borderId="20" xfId="0" applyNumberFormat="1" applyFont="1" applyBorder="1" applyAlignment="1">
      <alignment/>
    </xf>
    <xf numFmtId="193" fontId="5" fillId="0" borderId="14" xfId="42" applyNumberFormat="1" applyFont="1" applyBorder="1" applyAlignment="1">
      <alignment horizontal="right"/>
    </xf>
    <xf numFmtId="193" fontId="5" fillId="0" borderId="17" xfId="42" applyNumberFormat="1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1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1" fontId="6" fillId="0" borderId="26" xfId="0" applyNumberFormat="1" applyFont="1" applyBorder="1" applyAlignment="1">
      <alignment horizontal="righ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1" fontId="6" fillId="0" borderId="29" xfId="0" applyNumberFormat="1" applyFont="1" applyBorder="1" applyAlignment="1">
      <alignment/>
    </xf>
    <xf numFmtId="193" fontId="6" fillId="0" borderId="27" xfId="42" applyNumberFormat="1" applyFont="1" applyBorder="1" applyAlignment="1">
      <alignment/>
    </xf>
    <xf numFmtId="193" fontId="6" fillId="0" borderId="30" xfId="42" applyNumberFormat="1" applyFont="1" applyBorder="1" applyAlignment="1">
      <alignment/>
    </xf>
    <xf numFmtId="0" fontId="5" fillId="0" borderId="0" xfId="0" applyFont="1" applyAlignment="1">
      <alignment horizontal="right"/>
    </xf>
    <xf numFmtId="17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177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right"/>
      <protection locked="0"/>
    </xf>
    <xf numFmtId="177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0" fontId="5" fillId="0" borderId="31" xfId="0" applyNumberFormat="1" applyFont="1" applyBorder="1" applyAlignment="1" applyProtection="1">
      <alignment horizontal="center" vertical="top" wrapText="1"/>
      <protection locked="0"/>
    </xf>
    <xf numFmtId="177" fontId="5" fillId="0" borderId="32" xfId="0" applyNumberFormat="1" applyFont="1" applyBorder="1" applyAlignment="1" applyProtection="1">
      <alignment horizontal="center" vertical="top" wrapText="1"/>
      <protection locked="0"/>
    </xf>
    <xf numFmtId="177" fontId="5" fillId="0" borderId="33" xfId="0" applyNumberFormat="1" applyFont="1" applyBorder="1" applyAlignment="1" applyProtection="1">
      <alignment horizontal="center" vertical="top" wrapText="1"/>
      <protection locked="0"/>
    </xf>
    <xf numFmtId="177" fontId="5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177" fontId="5" fillId="0" borderId="0" xfId="0" applyNumberFormat="1" applyFont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1 - Style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9">
      <selection activeCell="D33" sqref="D33"/>
    </sheetView>
  </sheetViews>
  <sheetFormatPr defaultColWidth="9.59765625" defaultRowHeight="15"/>
  <cols>
    <col min="1" max="1" width="6.19921875" style="1" customWidth="1"/>
    <col min="2" max="2" width="45.3984375" style="1" customWidth="1"/>
    <col min="3" max="3" width="7.3984375" style="1" customWidth="1"/>
    <col min="4" max="4" width="13.09765625" style="10" customWidth="1"/>
    <col min="5" max="5" width="14.19921875" style="10" customWidth="1"/>
    <col min="6" max="16384" width="9.59765625" style="1" customWidth="1"/>
  </cols>
  <sheetData>
    <row r="1" spans="4:7" ht="13.5" customHeight="1">
      <c r="D1" s="1"/>
      <c r="E1" s="1"/>
      <c r="F1" s="10"/>
      <c r="G1" s="10"/>
    </row>
    <row r="2" spans="5:7" ht="13.5" customHeight="1">
      <c r="E2" s="41"/>
      <c r="F2" s="42"/>
      <c r="G2" s="10"/>
    </row>
    <row r="3" spans="1:7" ht="13.5" customHeight="1">
      <c r="A3" s="43"/>
      <c r="B3" s="43"/>
      <c r="C3" s="43"/>
      <c r="D3" s="43"/>
      <c r="E3" s="43"/>
      <c r="F3" s="10"/>
      <c r="G3" s="42"/>
    </row>
    <row r="4" spans="1:7" ht="13.5" customHeight="1">
      <c r="A4" s="43"/>
      <c r="B4" s="43"/>
      <c r="C4" s="43"/>
      <c r="D4" s="43"/>
      <c r="E4" s="43"/>
      <c r="F4" s="10"/>
      <c r="G4" s="42"/>
    </row>
    <row r="5" spans="1:7" ht="13.5" customHeight="1">
      <c r="A5" s="43"/>
      <c r="B5" s="43"/>
      <c r="C5" s="43"/>
      <c r="D5" s="43"/>
      <c r="E5" s="43"/>
      <c r="F5" s="44"/>
      <c r="G5" s="44"/>
    </row>
    <row r="6" spans="1:7" ht="13.5" customHeight="1">
      <c r="A6" s="61" t="s">
        <v>52</v>
      </c>
      <c r="B6" s="61"/>
      <c r="C6" s="61"/>
      <c r="D6" s="61"/>
      <c r="E6" s="61"/>
      <c r="F6" s="44"/>
      <c r="G6" s="44"/>
    </row>
    <row r="7" spans="1:7" ht="13.5" customHeight="1">
      <c r="A7" s="43"/>
      <c r="B7" s="45" t="s">
        <v>18</v>
      </c>
      <c r="D7" s="1"/>
      <c r="E7" s="43"/>
      <c r="F7" s="46"/>
      <c r="G7" s="46"/>
    </row>
    <row r="8" spans="1:7" ht="13.5" customHeight="1">
      <c r="A8" s="43"/>
      <c r="B8" s="43"/>
      <c r="C8" s="47"/>
      <c r="D8" s="48"/>
      <c r="E8" s="43"/>
      <c r="F8" s="46"/>
      <c r="G8" s="46"/>
    </row>
    <row r="9" spans="1:7" ht="13.5" customHeight="1">
      <c r="A9" s="43"/>
      <c r="B9" s="43"/>
      <c r="C9" s="47"/>
      <c r="D9" s="43"/>
      <c r="E9" s="43"/>
      <c r="F9" s="46"/>
      <c r="G9" s="46"/>
    </row>
    <row r="10" spans="1:7" ht="13.5" customHeight="1">
      <c r="A10" s="62" t="s">
        <v>53</v>
      </c>
      <c r="B10" s="62"/>
      <c r="C10" s="62"/>
      <c r="D10" s="62"/>
      <c r="E10" s="62"/>
      <c r="F10" s="46"/>
      <c r="G10" s="46"/>
    </row>
    <row r="11" spans="1:7" ht="13.5" customHeight="1">
      <c r="A11" s="43"/>
      <c r="B11" s="43"/>
      <c r="C11" s="45" t="s">
        <v>19</v>
      </c>
      <c r="D11" s="1"/>
      <c r="E11" s="43"/>
      <c r="F11" s="46"/>
      <c r="G11" s="46"/>
    </row>
    <row r="12" spans="1:7" ht="13.5" customHeight="1">
      <c r="A12" s="43"/>
      <c r="B12" s="43"/>
      <c r="C12" s="43"/>
      <c r="D12" s="48"/>
      <c r="E12" s="43"/>
      <c r="F12" s="46"/>
      <c r="G12" s="46"/>
    </row>
    <row r="13" spans="1:7" ht="13.5" customHeight="1">
      <c r="A13" s="43"/>
      <c r="B13" s="43"/>
      <c r="C13" s="43"/>
      <c r="D13" s="67" t="s">
        <v>61</v>
      </c>
      <c r="E13" s="67"/>
      <c r="F13" s="46"/>
      <c r="G13" s="46"/>
    </row>
    <row r="14" spans="1:7" ht="13.5" customHeight="1">
      <c r="A14" s="43"/>
      <c r="B14" s="43"/>
      <c r="C14" s="43"/>
      <c r="D14" s="67"/>
      <c r="E14" s="67"/>
      <c r="G14" s="46"/>
    </row>
    <row r="15" spans="1:7" ht="13.5" customHeight="1">
      <c r="A15" s="43"/>
      <c r="B15" s="43"/>
      <c r="C15" s="49"/>
      <c r="D15" s="67"/>
      <c r="E15" s="67"/>
      <c r="G15" s="44"/>
    </row>
    <row r="16" spans="1:7" ht="13.5" customHeight="1">
      <c r="A16" s="43"/>
      <c r="B16" s="43"/>
      <c r="C16" s="49"/>
      <c r="D16" s="49"/>
      <c r="E16" s="49"/>
      <c r="F16" s="42"/>
      <c r="G16" s="44"/>
    </row>
    <row r="17" spans="1:7" ht="13.5" customHeight="1">
      <c r="A17" s="43"/>
      <c r="B17" s="43"/>
      <c r="C17" s="49"/>
      <c r="D17" s="49"/>
      <c r="E17" s="49"/>
      <c r="F17" s="42"/>
      <c r="G17" s="44"/>
    </row>
    <row r="18" spans="1:7" s="9" customFormat="1" ht="13.5" customHeight="1">
      <c r="A18" s="65" t="s">
        <v>55</v>
      </c>
      <c r="B18" s="66"/>
      <c r="C18" s="66"/>
      <c r="D18" s="66"/>
      <c r="E18" s="66"/>
      <c r="F18" s="50"/>
      <c r="G18" s="50"/>
    </row>
    <row r="19" spans="1:7" ht="13.5" customHeight="1">
      <c r="A19" s="64" t="s">
        <v>56</v>
      </c>
      <c r="B19" s="64"/>
      <c r="C19" s="64"/>
      <c r="D19" s="64"/>
      <c r="E19" s="64"/>
      <c r="F19" s="6"/>
      <c r="G19" s="6"/>
    </row>
    <row r="20" spans="1:7" ht="13.5" customHeight="1">
      <c r="A20" s="64" t="s">
        <v>51</v>
      </c>
      <c r="B20" s="64"/>
      <c r="C20" s="64"/>
      <c r="D20" s="64"/>
      <c r="E20" s="64"/>
      <c r="F20" s="6"/>
      <c r="G20" s="6"/>
    </row>
    <row r="21" spans="1:7" ht="13.5" customHeight="1">
      <c r="A21" s="5"/>
      <c r="B21" s="5"/>
      <c r="C21" s="5"/>
      <c r="D21" s="5"/>
      <c r="E21" s="5"/>
      <c r="F21" s="6"/>
      <c r="G21" s="6"/>
    </row>
    <row r="22" spans="1:7" ht="13.5" customHeight="1">
      <c r="A22" s="5"/>
      <c r="B22" s="5"/>
      <c r="C22" s="5"/>
      <c r="D22" s="5"/>
      <c r="E22" s="5"/>
      <c r="F22" s="6"/>
      <c r="G22" s="6"/>
    </row>
    <row r="23" spans="1:5" ht="13.5" customHeight="1">
      <c r="A23" s="1" t="s">
        <v>57</v>
      </c>
      <c r="B23" s="55">
        <v>2011</v>
      </c>
      <c r="C23" s="2"/>
      <c r="D23" s="11" t="s">
        <v>58</v>
      </c>
      <c r="E23" s="4" t="s">
        <v>42</v>
      </c>
    </row>
    <row r="24" spans="1:5" ht="29.25" customHeight="1" thickBot="1">
      <c r="A24" s="3"/>
      <c r="B24" s="8" t="s">
        <v>41</v>
      </c>
      <c r="C24" s="7"/>
      <c r="D24" s="63" t="s">
        <v>49</v>
      </c>
      <c r="E24" s="63"/>
    </row>
    <row r="25" spans="1:5" ht="37.5" customHeight="1">
      <c r="A25" s="12" t="s">
        <v>44</v>
      </c>
      <c r="B25" s="13" t="s">
        <v>39</v>
      </c>
      <c r="C25" s="51" t="s">
        <v>17</v>
      </c>
      <c r="D25" s="52" t="s">
        <v>16</v>
      </c>
      <c r="E25" s="53" t="s">
        <v>40</v>
      </c>
    </row>
    <row r="26" spans="1:5" s="9" customFormat="1" ht="17.25" customHeight="1">
      <c r="A26" s="14" t="s">
        <v>0</v>
      </c>
      <c r="B26" s="15" t="s">
        <v>21</v>
      </c>
      <c r="C26" s="16"/>
      <c r="D26" s="17">
        <v>17110</v>
      </c>
      <c r="E26" s="18">
        <v>6626</v>
      </c>
    </row>
    <row r="27" spans="1:5" s="9" customFormat="1" ht="17.25" customHeight="1">
      <c r="A27" s="19" t="s">
        <v>1</v>
      </c>
      <c r="B27" s="20" t="s">
        <v>20</v>
      </c>
      <c r="C27" s="21"/>
      <c r="D27" s="17">
        <v>9655</v>
      </c>
      <c r="E27" s="18">
        <v>3470</v>
      </c>
    </row>
    <row r="28" spans="1:5" s="9" customFormat="1" ht="17.25" customHeight="1">
      <c r="A28" s="19" t="s">
        <v>2</v>
      </c>
      <c r="B28" s="20" t="s">
        <v>22</v>
      </c>
      <c r="C28" s="22"/>
      <c r="D28" s="23">
        <f>SUM(D26-D27)</f>
        <v>7455</v>
      </c>
      <c r="E28" s="24">
        <f>SUM(E26-E27)</f>
        <v>3156</v>
      </c>
    </row>
    <row r="29" spans="1:5" s="9" customFormat="1" ht="17.25" customHeight="1">
      <c r="A29" s="19" t="s">
        <v>3</v>
      </c>
      <c r="B29" s="20" t="s">
        <v>23</v>
      </c>
      <c r="C29" s="21"/>
      <c r="D29" s="17">
        <f>SUM(D30:D31)</f>
        <v>90642</v>
      </c>
      <c r="E29" s="18">
        <f>SUM(E30:E31)</f>
        <v>49987</v>
      </c>
    </row>
    <row r="30" spans="1:5" ht="17.25" customHeight="1">
      <c r="A30" s="25" t="s">
        <v>4</v>
      </c>
      <c r="B30" s="26" t="s">
        <v>45</v>
      </c>
      <c r="C30" s="27"/>
      <c r="D30" s="28"/>
      <c r="E30" s="29"/>
    </row>
    <row r="31" spans="1:5" ht="17.25" customHeight="1">
      <c r="A31" s="25" t="s">
        <v>5</v>
      </c>
      <c r="B31" s="26" t="s">
        <v>46</v>
      </c>
      <c r="C31" s="27"/>
      <c r="D31" s="28">
        <v>90642</v>
      </c>
      <c r="E31" s="29">
        <v>49987</v>
      </c>
    </row>
    <row r="32" spans="1:5" s="9" customFormat="1" ht="17.25" customHeight="1">
      <c r="A32" s="30" t="s">
        <v>6</v>
      </c>
      <c r="B32" s="31" t="s">
        <v>24</v>
      </c>
      <c r="C32" s="32"/>
      <c r="D32" s="23">
        <f>SUM(D28-D29)</f>
        <v>-83187</v>
      </c>
      <c r="E32" s="24">
        <f>SUM(E28-E29)</f>
        <v>-46831</v>
      </c>
    </row>
    <row r="33" spans="1:5" s="9" customFormat="1" ht="17.25" customHeight="1">
      <c r="A33" s="19" t="s">
        <v>7</v>
      </c>
      <c r="B33" s="20" t="s">
        <v>25</v>
      </c>
      <c r="C33" s="22"/>
      <c r="D33" s="17">
        <f>SUM(D34-D35)</f>
        <v>30166</v>
      </c>
      <c r="E33" s="18">
        <f>SUM(E34-E35)</f>
        <v>21617</v>
      </c>
    </row>
    <row r="34" spans="1:7" ht="17.25" customHeight="1">
      <c r="A34" s="25" t="s">
        <v>26</v>
      </c>
      <c r="B34" s="26" t="s">
        <v>62</v>
      </c>
      <c r="C34" s="27"/>
      <c r="D34" s="28">
        <v>30400</v>
      </c>
      <c r="E34" s="29">
        <v>21853</v>
      </c>
      <c r="G34" s="1" t="s">
        <v>63</v>
      </c>
    </row>
    <row r="35" spans="1:5" ht="17.25" customHeight="1">
      <c r="A35" s="25" t="s">
        <v>27</v>
      </c>
      <c r="B35" s="26" t="s">
        <v>54</v>
      </c>
      <c r="C35" s="27"/>
      <c r="D35" s="28">
        <v>234</v>
      </c>
      <c r="E35" s="29">
        <v>236</v>
      </c>
    </row>
    <row r="36" spans="1:5" s="9" customFormat="1" ht="17.25" customHeight="1">
      <c r="A36" s="19" t="s">
        <v>8</v>
      </c>
      <c r="B36" s="20" t="s">
        <v>28</v>
      </c>
      <c r="C36" s="22"/>
      <c r="D36" s="17">
        <f>SUM(D37-D38)</f>
        <v>0</v>
      </c>
      <c r="E36" s="18">
        <f>SUM(E37-E38)</f>
        <v>0</v>
      </c>
    </row>
    <row r="37" spans="1:5" ht="17.25" customHeight="1">
      <c r="A37" s="25" t="s">
        <v>29</v>
      </c>
      <c r="B37" s="26" t="s">
        <v>47</v>
      </c>
      <c r="C37" s="27"/>
      <c r="D37" s="28"/>
      <c r="E37" s="29"/>
    </row>
    <row r="38" spans="1:5" ht="17.25" customHeight="1">
      <c r="A38" s="25" t="s">
        <v>30</v>
      </c>
      <c r="B38" s="26" t="s">
        <v>48</v>
      </c>
      <c r="C38" s="27"/>
      <c r="D38" s="28"/>
      <c r="E38" s="29"/>
    </row>
    <row r="39" spans="1:5" s="9" customFormat="1" ht="17.25" customHeight="1">
      <c r="A39" s="19" t="s">
        <v>9</v>
      </c>
      <c r="B39" s="20" t="s">
        <v>50</v>
      </c>
      <c r="C39" s="22"/>
      <c r="D39" s="23">
        <f>SUM(D32+D33+D36)</f>
        <v>-53021</v>
      </c>
      <c r="E39" s="24">
        <f>SUM(E32+E33+E36)</f>
        <v>-25214</v>
      </c>
    </row>
    <row r="40" spans="1:5" s="9" customFormat="1" ht="17.25" customHeight="1">
      <c r="A40" s="19" t="s">
        <v>10</v>
      </c>
      <c r="B40" s="20" t="s">
        <v>31</v>
      </c>
      <c r="C40" s="21"/>
      <c r="D40" s="17"/>
      <c r="E40" s="18"/>
    </row>
    <row r="41" spans="1:5" s="9" customFormat="1" ht="17.25" customHeight="1">
      <c r="A41" s="19" t="s">
        <v>11</v>
      </c>
      <c r="B41" s="20" t="s">
        <v>32</v>
      </c>
      <c r="C41" s="21"/>
      <c r="D41" s="17"/>
      <c r="E41" s="18"/>
    </row>
    <row r="42" spans="1:5" s="9" customFormat="1" ht="17.25" customHeight="1">
      <c r="A42" s="19" t="s">
        <v>12</v>
      </c>
      <c r="B42" s="20" t="s">
        <v>33</v>
      </c>
      <c r="C42" s="22"/>
      <c r="D42" s="23">
        <f>SUM(D39+D40-D41)</f>
        <v>-53021</v>
      </c>
      <c r="E42" s="24">
        <f>SUM(E39+E40-E41)</f>
        <v>-25214</v>
      </c>
    </row>
    <row r="43" spans="1:5" s="9" customFormat="1" ht="17.25" customHeight="1">
      <c r="A43" s="33" t="s">
        <v>13</v>
      </c>
      <c r="B43" s="34" t="s">
        <v>34</v>
      </c>
      <c r="C43" s="35"/>
      <c r="D43" s="17"/>
      <c r="E43" s="18"/>
    </row>
    <row r="44" spans="1:5" s="9" customFormat="1" ht="17.25" customHeight="1" thickBot="1">
      <c r="A44" s="36" t="s">
        <v>14</v>
      </c>
      <c r="B44" s="37" t="s">
        <v>35</v>
      </c>
      <c r="C44" s="38"/>
      <c r="D44" s="39">
        <f>SUM(D42-D43)</f>
        <v>-53021</v>
      </c>
      <c r="E44" s="40">
        <f>SUM(E42-E43)</f>
        <v>-25214</v>
      </c>
    </row>
    <row r="46" spans="1:6" ht="12.75">
      <c r="A46" s="60" t="s">
        <v>60</v>
      </c>
      <c r="B46" s="60"/>
      <c r="C46" s="54" t="s">
        <v>38</v>
      </c>
      <c r="E46" s="59" t="s">
        <v>59</v>
      </c>
      <c r="F46" s="10"/>
    </row>
    <row r="47" spans="1:6" ht="12.75">
      <c r="A47" s="56" t="s">
        <v>43</v>
      </c>
      <c r="B47" s="56"/>
      <c r="C47" s="57" t="s">
        <v>37</v>
      </c>
      <c r="D47" s="1"/>
      <c r="E47" s="58" t="s">
        <v>36</v>
      </c>
      <c r="F47" s="10"/>
    </row>
    <row r="71" ht="12.75">
      <c r="D71" s="10" t="s">
        <v>15</v>
      </c>
    </row>
  </sheetData>
  <sheetProtection/>
  <mergeCells count="8">
    <mergeCell ref="A46:B46"/>
    <mergeCell ref="A6:E6"/>
    <mergeCell ref="A10:E10"/>
    <mergeCell ref="D24:E24"/>
    <mergeCell ref="A20:E20"/>
    <mergeCell ref="A18:E18"/>
    <mergeCell ref="A19:E19"/>
    <mergeCell ref="D13:E15"/>
  </mergeCells>
  <printOptions/>
  <pageMargins left="0.57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2012-10-19T10:03:14Z</cp:lastPrinted>
  <dcterms:created xsi:type="dcterms:W3CDTF">2000-07-20T06:56:28Z</dcterms:created>
  <dcterms:modified xsi:type="dcterms:W3CDTF">2012-10-19T10:15:11Z</dcterms:modified>
  <cp:category/>
  <cp:version/>
  <cp:contentType/>
  <cp:contentStatus/>
</cp:coreProperties>
</file>