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05" windowWidth="27795" windowHeight="12600"/>
  </bookViews>
  <sheets>
    <sheet name="PRIEDAS" sheetId="1" r:id="rId1"/>
  </sheets>
  <calcPr calcId="145621"/>
</workbook>
</file>

<file path=xl/calcChain.xml><?xml version="1.0" encoding="utf-8"?>
<calcChain xmlns="http://schemas.openxmlformats.org/spreadsheetml/2006/main">
  <c r="O14" i="1" l="1"/>
  <c r="N14" i="1"/>
  <c r="L14" i="1"/>
  <c r="K14" i="1"/>
  <c r="J14" i="1"/>
  <c r="I14" i="1"/>
  <c r="H14" i="1"/>
  <c r="G14" i="1"/>
  <c r="F14" i="1"/>
  <c r="E14" i="1"/>
  <c r="D14" i="1"/>
  <c r="M13" i="1"/>
  <c r="P13" i="1"/>
  <c r="Q13" i="1" l="1"/>
  <c r="P12" i="1"/>
  <c r="M12" i="1"/>
  <c r="P11" i="1"/>
  <c r="M11" i="1"/>
  <c r="M14" i="1" s="1"/>
  <c r="Q12" i="1" l="1"/>
  <c r="Q11" i="1"/>
  <c r="Q14" i="1" s="1"/>
  <c r="P14" i="1"/>
</calcChain>
</file>

<file path=xl/sharedStrings.xml><?xml version="1.0" encoding="utf-8"?>
<sst xmlns="http://schemas.openxmlformats.org/spreadsheetml/2006/main" count="29" uniqueCount="29">
  <si>
    <t>Plungės rajono savivaldybės</t>
  </si>
  <si>
    <t>sprendimo Nr. T1-</t>
  </si>
  <si>
    <t>Įstaigos pavadinimas</t>
  </si>
  <si>
    <t>Iš viso pedagoginių etatų skaičius</t>
  </si>
  <si>
    <t>Auklėtojas</t>
  </si>
  <si>
    <t xml:space="preserve">tarybos 2018 m. liepos 26 d.   </t>
  </si>
  <si>
    <t>Pedagoginės pareigybės ir etatai</t>
  </si>
  <si>
    <t>Eil. Nr.</t>
  </si>
  <si>
    <t>Nepedagoginės pareigybės ir etatai</t>
  </si>
  <si>
    <t xml:space="preserve">Iš viso nepedagoginių etatų skaičius </t>
  </si>
  <si>
    <t>Direktorius</t>
  </si>
  <si>
    <t>Direktoriaus pav. ugdymui</t>
  </si>
  <si>
    <t>Logopedas</t>
  </si>
  <si>
    <t>Specialusis pedagogas</t>
  </si>
  <si>
    <t>Socialinis pedagogas</t>
  </si>
  <si>
    <t>Priešmok. ugd. ped.</t>
  </si>
  <si>
    <t>Bibliotekos, skaityklos vedėjas, bibliotekininkas</t>
  </si>
  <si>
    <t>Kompiuterių priežiūros specialistas</t>
  </si>
  <si>
    <t>Plungės r. Šateikių pagrindinė mokykla</t>
  </si>
  <si>
    <t>2.</t>
  </si>
  <si>
    <t>Plungės r. savivaldybės Žlibinų kultūros centras</t>
  </si>
  <si>
    <t xml:space="preserve">Iš viso etatų </t>
  </si>
  <si>
    <t>Meninio ugdymo pedagogas</t>
  </si>
  <si>
    <t>priedas</t>
  </si>
  <si>
    <t>3.</t>
  </si>
  <si>
    <t>Plungės socialinių paslaugų centras</t>
  </si>
  <si>
    <t>Neformaliojo švietimo mokytojas</t>
  </si>
  <si>
    <t>Iš viso</t>
  </si>
  <si>
    <t xml:space="preserve"> PLUNGĖS RAJONO SAVIVALDYBĖS ŽLIBINŲ KULTŪROS CENTRO,  PLUNGĖS SOCIALINIŲ PASLAUGŲ CENTRO PEDAGOGINIŲ PAREIGYBIŲ  IR ETATŲ BEI PLUNGĖS R. ŠATEIKIŲ PAGRINDINĖS MOKYKLOS PEDAGOGINIŲ IR NEPEDAGOGINIŲ PAREIGYBIŲ, FINANSUOJAMŲ IŠ MOKINIO KREPŠELIO LĖŠŲ, IR ETATŲ 2018-2019 MOKSLO METAMS SĄRAŠAS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</si>
</sst>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7" x14ac:knownFonts="1">
    <font>
      <sz val="11"/>
      <color theme="1"/>
      <name val="Calibri"/>
      <family val="2"/>
      <charset val="186"/>
      <scheme val="minor"/>
    </font>
    <font>
      <sz val="10"/>
      <name val="Arial"/>
      <charset val="186"/>
    </font>
    <font>
      <sz val="11"/>
      <name val="Times New Roman"/>
      <family val="1"/>
      <charset val="186"/>
    </font>
    <font>
      <b/>
      <sz val="11"/>
      <name val="Times New Roman"/>
      <family val="1"/>
      <charset val="186"/>
    </font>
    <font>
      <b/>
      <sz val="11"/>
      <color theme="1"/>
      <name val="Times New Roman"/>
      <family val="1"/>
      <charset val="186"/>
    </font>
    <font>
      <sz val="11"/>
      <color theme="1"/>
      <name val="Times New Roman"/>
      <family val="1"/>
      <charset val="186"/>
    </font>
    <font>
      <b/>
      <sz val="12"/>
      <color theme="1"/>
      <name val="Times New Roman"/>
      <family val="1"/>
      <charset val="186"/>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38">
    <xf numFmtId="0" fontId="0" fillId="0" borderId="0" xfId="0"/>
    <xf numFmtId="0" fontId="1" fillId="0" borderId="0" xfId="1"/>
    <xf numFmtId="0" fontId="2" fillId="0" borderId="0" xfId="1" applyNumberFormat="1" applyFont="1" applyAlignment="1"/>
    <xf numFmtId="0" fontId="1" fillId="0" borderId="0" xfId="1" applyBorder="1"/>
    <xf numFmtId="0" fontId="0" fillId="0" borderId="0" xfId="0" applyBorder="1"/>
    <xf numFmtId="0" fontId="3" fillId="0" borderId="0" xfId="1" applyNumberFormat="1" applyFont="1" applyAlignment="1">
      <alignment horizontal="left"/>
    </xf>
    <xf numFmtId="0" fontId="3" fillId="0" borderId="6" xfId="0" applyNumberFormat="1" applyFont="1" applyFill="1" applyBorder="1" applyAlignment="1">
      <alignment horizontal="center" textRotation="90" wrapText="1"/>
    </xf>
    <xf numFmtId="0" fontId="3" fillId="0" borderId="4" xfId="0" applyNumberFormat="1" applyFont="1" applyFill="1" applyBorder="1" applyAlignment="1">
      <alignment horizontal="left" textRotation="90" wrapText="1"/>
    </xf>
    <xf numFmtId="0" fontId="3" fillId="0" borderId="1" xfId="0" applyNumberFormat="1" applyFont="1" applyFill="1" applyBorder="1" applyAlignment="1">
      <alignment horizontal="left" textRotation="90" wrapText="1"/>
    </xf>
    <xf numFmtId="0" fontId="3" fillId="0" borderId="1" xfId="0" applyNumberFormat="1" applyFont="1" applyFill="1" applyBorder="1" applyAlignment="1">
      <alignment horizontal="center" textRotation="90" wrapText="1"/>
    </xf>
    <xf numFmtId="2" fontId="2" fillId="0" borderId="1" xfId="0" applyNumberFormat="1" applyFont="1" applyFill="1" applyBorder="1" applyAlignment="1">
      <alignment horizontal="center" vertical="top" wrapText="1"/>
    </xf>
    <xf numFmtId="2" fontId="3" fillId="0" borderId="1" xfId="0" applyNumberFormat="1" applyFont="1" applyFill="1" applyBorder="1" applyAlignment="1">
      <alignment horizontal="center" vertical="top" wrapText="1"/>
    </xf>
    <xf numFmtId="0" fontId="5" fillId="0" borderId="1" xfId="0" applyFont="1" applyBorder="1" applyAlignment="1">
      <alignment horizontal="center" wrapText="1"/>
    </xf>
    <xf numFmtId="0" fontId="4" fillId="0" borderId="1" xfId="0" applyFont="1" applyBorder="1" applyAlignment="1">
      <alignment horizontal="center" wrapText="1"/>
    </xf>
    <xf numFmtId="0" fontId="5" fillId="0" borderId="0" xfId="0" applyFont="1" applyAlignment="1">
      <alignment horizontal="left"/>
    </xf>
    <xf numFmtId="0" fontId="2" fillId="0" borderId="1" xfId="0" applyNumberFormat="1" applyFont="1" applyFill="1" applyBorder="1" applyAlignment="1">
      <alignment horizontal="left" wrapText="1"/>
    </xf>
    <xf numFmtId="0" fontId="5" fillId="0" borderId="0" xfId="0" applyFont="1" applyAlignment="1">
      <alignment horizontal="left" wrapText="1"/>
    </xf>
    <xf numFmtId="0" fontId="5" fillId="0" borderId="1" xfId="0" applyFont="1" applyBorder="1" applyAlignment="1">
      <alignment horizontal="left" wrapText="1"/>
    </xf>
    <xf numFmtId="2" fontId="3" fillId="0" borderId="1" xfId="0" applyNumberFormat="1" applyFont="1" applyFill="1" applyBorder="1" applyAlignment="1">
      <alignment horizontal="center" vertical="center" wrapText="1"/>
    </xf>
    <xf numFmtId="2" fontId="3" fillId="0" borderId="1" xfId="0" applyNumberFormat="1" applyFont="1" applyFill="1" applyBorder="1" applyAlignment="1">
      <alignment horizontal="center" vertical="center"/>
    </xf>
    <xf numFmtId="0" fontId="1" fillId="0" borderId="0" xfId="1" applyBorder="1" applyAlignment="1">
      <alignment wrapText="1"/>
    </xf>
    <xf numFmtId="164" fontId="5" fillId="0" borderId="1" xfId="0" applyNumberFormat="1" applyFont="1" applyBorder="1" applyAlignment="1">
      <alignment horizontal="center" wrapText="1"/>
    </xf>
    <xf numFmtId="164" fontId="4" fillId="0" borderId="1" xfId="0" applyNumberFormat="1" applyFont="1" applyBorder="1" applyAlignment="1">
      <alignment horizontal="center" wrapText="1"/>
    </xf>
    <xf numFmtId="164" fontId="5" fillId="0" borderId="1" xfId="0" applyNumberFormat="1" applyFont="1" applyBorder="1" applyAlignment="1">
      <alignment horizontal="left" wrapText="1"/>
    </xf>
    <xf numFmtId="0" fontId="5" fillId="0" borderId="0" xfId="0" applyFont="1" applyAlignment="1">
      <alignment wrapText="1"/>
    </xf>
    <xf numFmtId="0" fontId="5" fillId="0" borderId="1" xfId="0" applyFont="1" applyBorder="1" applyAlignment="1">
      <alignment wrapText="1"/>
    </xf>
    <xf numFmtId="2" fontId="4" fillId="0" borderId="1" xfId="0" applyNumberFormat="1" applyFont="1" applyBorder="1" applyAlignment="1">
      <alignment horizontal="center" wrapText="1"/>
    </xf>
    <xf numFmtId="0" fontId="4" fillId="0" borderId="1" xfId="0" applyFont="1" applyBorder="1" applyAlignment="1">
      <alignment wrapText="1"/>
    </xf>
    <xf numFmtId="0" fontId="2" fillId="0" borderId="0" xfId="1" applyNumberFormat="1" applyFont="1" applyAlignment="1">
      <alignment horizontal="left"/>
    </xf>
    <xf numFmtId="2" fontId="3" fillId="0" borderId="1" xfId="0" applyNumberFormat="1" applyFont="1" applyFill="1" applyBorder="1" applyAlignment="1">
      <alignment horizontal="center" wrapText="1"/>
    </xf>
    <xf numFmtId="0" fontId="3" fillId="0" borderId="2" xfId="0" applyNumberFormat="1" applyFont="1" applyFill="1" applyBorder="1" applyAlignment="1">
      <alignment horizontal="center" wrapText="1"/>
    </xf>
    <xf numFmtId="0" fontId="3" fillId="0" borderId="3" xfId="0" applyNumberFormat="1" applyFont="1" applyFill="1" applyBorder="1" applyAlignment="1">
      <alignment horizontal="center" wrapText="1"/>
    </xf>
    <xf numFmtId="0" fontId="3" fillId="0" borderId="1" xfId="0" applyNumberFormat="1" applyFont="1" applyFill="1" applyBorder="1" applyAlignment="1">
      <alignment horizontal="center"/>
    </xf>
    <xf numFmtId="0" fontId="6" fillId="0" borderId="0" xfId="0" applyFont="1" applyAlignment="1">
      <alignment horizontal="center" wrapText="1"/>
    </xf>
    <xf numFmtId="0" fontId="3" fillId="0" borderId="1" xfId="0" applyNumberFormat="1" applyFont="1" applyFill="1" applyBorder="1" applyAlignment="1">
      <alignment horizontal="center" vertical="center" wrapText="1"/>
    </xf>
    <xf numFmtId="0" fontId="3" fillId="0" borderId="1" xfId="0" applyNumberFormat="1" applyFont="1" applyFill="1" applyBorder="1" applyAlignment="1">
      <alignment horizontal="center" wrapText="1"/>
    </xf>
    <xf numFmtId="0" fontId="3" fillId="0" borderId="4" xfId="0" applyNumberFormat="1" applyFont="1" applyFill="1" applyBorder="1" applyAlignment="1">
      <alignment horizontal="center" wrapText="1"/>
    </xf>
    <xf numFmtId="0" fontId="3" fillId="0" borderId="5" xfId="0" applyNumberFormat="1" applyFont="1" applyFill="1" applyBorder="1" applyAlignment="1">
      <alignment horizontal="center" wrapText="1"/>
    </xf>
  </cellXfs>
  <cellStyles count="2">
    <cellStyle name="Įprastas" xfId="0" builtinId="0"/>
    <cellStyle name="Įprastas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Q14"/>
  <sheetViews>
    <sheetView tabSelected="1" workbookViewId="0">
      <selection activeCell="U10" sqref="U10"/>
    </sheetView>
  </sheetViews>
  <sheetFormatPr defaultRowHeight="15" x14ac:dyDescent="0.25"/>
  <cols>
    <col min="1" max="1" width="7.140625" customWidth="1"/>
    <col min="2" max="2" width="5.28515625" customWidth="1"/>
    <col min="3" max="3" width="24.28515625" customWidth="1"/>
    <col min="4" max="11" width="7.5703125" customWidth="1"/>
    <col min="12" max="12" width="4.7109375" customWidth="1"/>
    <col min="13" max="13" width="7.5703125" customWidth="1"/>
    <col min="15" max="15" width="4.7109375" customWidth="1"/>
    <col min="17" max="17" width="6.5703125" customWidth="1"/>
  </cols>
  <sheetData>
    <row r="2" spans="1:17" x14ac:dyDescent="0.25">
      <c r="A2" s="1"/>
      <c r="B2" s="1"/>
      <c r="C2" s="1"/>
      <c r="D2" s="1"/>
      <c r="E2" s="1"/>
      <c r="N2" s="2" t="s">
        <v>0</v>
      </c>
      <c r="O2" s="2"/>
      <c r="P2" s="1"/>
    </row>
    <row r="3" spans="1:17" x14ac:dyDescent="0.25">
      <c r="A3" s="1"/>
      <c r="B3" s="1"/>
      <c r="C3" s="1"/>
      <c r="D3" s="1"/>
      <c r="E3" s="1"/>
      <c r="N3" s="2" t="s">
        <v>5</v>
      </c>
      <c r="O3" s="2"/>
      <c r="P3" s="1"/>
    </row>
    <row r="4" spans="1:17" x14ac:dyDescent="0.25">
      <c r="A4" s="1"/>
      <c r="B4" s="1"/>
      <c r="C4" s="1"/>
      <c r="D4" s="1"/>
      <c r="E4" s="1"/>
      <c r="N4" s="2" t="s">
        <v>1</v>
      </c>
      <c r="O4" s="2"/>
      <c r="P4" s="1"/>
    </row>
    <row r="5" spans="1:17" x14ac:dyDescent="0.25">
      <c r="A5" s="1"/>
      <c r="B5" s="1"/>
      <c r="C5" s="1"/>
      <c r="D5" s="1"/>
      <c r="E5" s="1"/>
      <c r="N5" s="28" t="s">
        <v>23</v>
      </c>
      <c r="O5" s="28"/>
      <c r="P5" s="1"/>
    </row>
    <row r="6" spans="1:17" x14ac:dyDescent="0.25">
      <c r="A6" s="1"/>
      <c r="B6" s="1"/>
      <c r="C6" s="1"/>
      <c r="D6" s="1"/>
      <c r="E6" s="1"/>
      <c r="N6" s="5"/>
      <c r="O6" s="5"/>
      <c r="P6" s="1"/>
    </row>
    <row r="7" spans="1:17" s="4" customFormat="1" ht="78" customHeight="1" x14ac:dyDescent="0.25">
      <c r="A7" s="3"/>
      <c r="B7" s="20"/>
      <c r="C7" s="33" t="s">
        <v>28</v>
      </c>
      <c r="D7" s="33"/>
      <c r="E7" s="33"/>
      <c r="F7" s="33"/>
      <c r="G7" s="33"/>
      <c r="H7" s="33"/>
      <c r="I7" s="33"/>
      <c r="J7" s="33"/>
      <c r="K7" s="33"/>
      <c r="L7" s="33"/>
      <c r="M7" s="33"/>
      <c r="N7" s="33"/>
      <c r="O7" s="33"/>
      <c r="P7" s="33"/>
      <c r="Q7" s="33"/>
    </row>
    <row r="9" spans="1:17" ht="43.5" customHeight="1" x14ac:dyDescent="0.25">
      <c r="B9" s="34" t="s">
        <v>7</v>
      </c>
      <c r="C9" s="34" t="s">
        <v>2</v>
      </c>
      <c r="D9" s="32" t="s">
        <v>6</v>
      </c>
      <c r="E9" s="32"/>
      <c r="F9" s="32"/>
      <c r="G9" s="32"/>
      <c r="H9" s="32"/>
      <c r="I9" s="32"/>
      <c r="J9" s="32"/>
      <c r="K9" s="32"/>
      <c r="L9" s="32"/>
      <c r="M9" s="35" t="s">
        <v>3</v>
      </c>
      <c r="N9" s="36" t="s">
        <v>8</v>
      </c>
      <c r="O9" s="37"/>
      <c r="P9" s="29" t="s">
        <v>9</v>
      </c>
      <c r="Q9" s="30" t="s">
        <v>21</v>
      </c>
    </row>
    <row r="10" spans="1:17" ht="189.75" customHeight="1" x14ac:dyDescent="0.25">
      <c r="B10" s="34"/>
      <c r="C10" s="34"/>
      <c r="D10" s="6" t="s">
        <v>10</v>
      </c>
      <c r="E10" s="7" t="s">
        <v>11</v>
      </c>
      <c r="F10" s="8" t="s">
        <v>12</v>
      </c>
      <c r="G10" s="8" t="s">
        <v>13</v>
      </c>
      <c r="H10" s="8" t="s">
        <v>14</v>
      </c>
      <c r="I10" s="8" t="s">
        <v>15</v>
      </c>
      <c r="J10" s="8" t="s">
        <v>4</v>
      </c>
      <c r="K10" s="8" t="s">
        <v>22</v>
      </c>
      <c r="L10" s="8" t="s">
        <v>26</v>
      </c>
      <c r="M10" s="35"/>
      <c r="N10" s="9" t="s">
        <v>16</v>
      </c>
      <c r="O10" s="8" t="s">
        <v>17</v>
      </c>
      <c r="P10" s="29"/>
      <c r="Q10" s="31"/>
    </row>
    <row r="11" spans="1:17" s="14" customFormat="1" ht="30" x14ac:dyDescent="0.25">
      <c r="B11" s="15">
        <v>1</v>
      </c>
      <c r="C11" s="15" t="s">
        <v>18</v>
      </c>
      <c r="D11" s="10">
        <v>1</v>
      </c>
      <c r="E11" s="10">
        <v>0.25</v>
      </c>
      <c r="F11" s="10">
        <v>0.75</v>
      </c>
      <c r="G11" s="10">
        <v>0.75</v>
      </c>
      <c r="H11" s="10">
        <v>0.75</v>
      </c>
      <c r="I11" s="10">
        <v>0.61</v>
      </c>
      <c r="J11" s="10">
        <v>1.6</v>
      </c>
      <c r="K11" s="10">
        <v>0.2</v>
      </c>
      <c r="L11" s="10"/>
      <c r="M11" s="11">
        <f>SUM(D11:L11)</f>
        <v>5.910000000000001</v>
      </c>
      <c r="N11" s="10">
        <v>0.2</v>
      </c>
      <c r="O11" s="10">
        <v>0.5</v>
      </c>
      <c r="P11" s="18">
        <f>SUM(N11:O11)</f>
        <v>0.7</v>
      </c>
      <c r="Q11" s="19">
        <f>SUM(P11,M11)</f>
        <v>6.6100000000000012</v>
      </c>
    </row>
    <row r="12" spans="1:17" s="14" customFormat="1" ht="30" x14ac:dyDescent="0.25">
      <c r="B12" s="17" t="s">
        <v>19</v>
      </c>
      <c r="C12" s="17" t="s">
        <v>20</v>
      </c>
      <c r="D12" s="12"/>
      <c r="E12" s="12"/>
      <c r="F12" s="12"/>
      <c r="G12" s="12"/>
      <c r="H12" s="12"/>
      <c r="I12" s="12">
        <v>0.61</v>
      </c>
      <c r="J12" s="12">
        <v>0.99</v>
      </c>
      <c r="K12" s="12">
        <v>0.2</v>
      </c>
      <c r="L12" s="12"/>
      <c r="M12" s="13">
        <f>SUM(I12:L12)</f>
        <v>1.8</v>
      </c>
      <c r="N12" s="12"/>
      <c r="O12" s="12"/>
      <c r="P12" s="18">
        <f>SUM(N12:O12)</f>
        <v>0</v>
      </c>
      <c r="Q12" s="19">
        <f>SUM(P12,M12)</f>
        <v>1.8</v>
      </c>
    </row>
    <row r="13" spans="1:17" s="16" customFormat="1" ht="30" x14ac:dyDescent="0.25">
      <c r="B13" s="17" t="s">
        <v>24</v>
      </c>
      <c r="C13" s="17" t="s">
        <v>25</v>
      </c>
      <c r="D13" s="12"/>
      <c r="E13" s="12"/>
      <c r="F13" s="12">
        <v>0.5</v>
      </c>
      <c r="G13" s="12"/>
      <c r="H13" s="21">
        <v>9</v>
      </c>
      <c r="I13" s="21"/>
      <c r="J13" s="21"/>
      <c r="K13" s="21"/>
      <c r="L13" s="21">
        <v>2</v>
      </c>
      <c r="M13" s="22">
        <f>SUM(D13:L13)</f>
        <v>11.5</v>
      </c>
      <c r="N13" s="21"/>
      <c r="O13" s="23"/>
      <c r="P13" s="18">
        <f>SUM(N13:O13)</f>
        <v>0</v>
      </c>
      <c r="Q13" s="19">
        <f>SUM(P13,M13)</f>
        <v>11.5</v>
      </c>
    </row>
    <row r="14" spans="1:17" s="24" customFormat="1" x14ac:dyDescent="0.25">
      <c r="B14" s="25"/>
      <c r="C14" s="27" t="s">
        <v>27</v>
      </c>
      <c r="D14" s="26">
        <f>SUM(D11:D13)</f>
        <v>1</v>
      </c>
      <c r="E14" s="26">
        <f t="shared" ref="E14:Q14" si="0">SUM(E11:E13)</f>
        <v>0.25</v>
      </c>
      <c r="F14" s="26">
        <f t="shared" si="0"/>
        <v>1.25</v>
      </c>
      <c r="G14" s="26">
        <f t="shared" si="0"/>
        <v>0.75</v>
      </c>
      <c r="H14" s="26">
        <f t="shared" si="0"/>
        <v>9.75</v>
      </c>
      <c r="I14" s="26">
        <f t="shared" si="0"/>
        <v>1.22</v>
      </c>
      <c r="J14" s="26">
        <f t="shared" si="0"/>
        <v>2.59</v>
      </c>
      <c r="K14" s="26">
        <f t="shared" si="0"/>
        <v>0.4</v>
      </c>
      <c r="L14" s="26">
        <f t="shared" si="0"/>
        <v>2</v>
      </c>
      <c r="M14" s="26">
        <f t="shared" si="0"/>
        <v>19.21</v>
      </c>
      <c r="N14" s="26">
        <f t="shared" si="0"/>
        <v>0.2</v>
      </c>
      <c r="O14" s="26">
        <f t="shared" si="0"/>
        <v>0.5</v>
      </c>
      <c r="P14" s="26">
        <f t="shared" si="0"/>
        <v>0.7</v>
      </c>
      <c r="Q14" s="26">
        <f t="shared" si="0"/>
        <v>19.910000000000004</v>
      </c>
    </row>
  </sheetData>
  <mergeCells count="9">
    <mergeCell ref="B9:B10"/>
    <mergeCell ref="C9:C10"/>
    <mergeCell ref="M9:M10"/>
    <mergeCell ref="N9:O9"/>
    <mergeCell ref="N5:O5"/>
    <mergeCell ref="P9:P10"/>
    <mergeCell ref="Q9:Q10"/>
    <mergeCell ref="D9:L9"/>
    <mergeCell ref="C7:Q7"/>
  </mergeCells>
  <pageMargins left="0.7" right="0.7" top="0.75" bottom="0.75" header="0.3" footer="0.3"/>
  <pageSetup paperSize="9" scale="87"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Darbalapiai</vt:lpstr>
      </vt:variant>
      <vt:variant>
        <vt:i4>1</vt:i4>
      </vt:variant>
    </vt:vector>
  </HeadingPairs>
  <TitlesOfParts>
    <vt:vector size="1" baseType="lpstr">
      <vt:lpstr>PRIEDAS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Birutė Brogienė</dc:creator>
  <cp:lastModifiedBy>Jovita Šumskienė</cp:lastModifiedBy>
  <cp:lastPrinted>2018-07-11T06:28:08Z</cp:lastPrinted>
  <dcterms:created xsi:type="dcterms:W3CDTF">2018-07-10T06:34:19Z</dcterms:created>
  <dcterms:modified xsi:type="dcterms:W3CDTF">2018-07-20T06:05:37Z</dcterms:modified>
</cp:coreProperties>
</file>