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24" i="1"/>
  <c r="F46"/>
  <c r="F54"/>
  <c r="F58"/>
  <c r="F63"/>
  <c r="F70"/>
  <c r="F76"/>
  <c r="F22"/>
</calcChain>
</file>

<file path=xl/sharedStrings.xml><?xml version="1.0" encoding="utf-8"?>
<sst xmlns="http://schemas.openxmlformats.org/spreadsheetml/2006/main" count="58" uniqueCount="56">
  <si>
    <t>kodas</t>
  </si>
  <si>
    <t>amos</t>
  </si>
  <si>
    <t>Progr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</si>
  <si>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</si>
  <si>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</si>
  <si>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</si>
  <si>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</si>
  <si>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</si>
  <si>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</si>
  <si>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</si>
  <si>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</si>
  <si>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04.</t>
  </si>
  <si>
    <t>05.</t>
  </si>
  <si>
    <t xml:space="preserve">Iš viso: </t>
  </si>
  <si>
    <t>Pagėgių savivaldybės tarybos</t>
  </si>
  <si>
    <t>IV.Strateginio, teritorijų planavimo, investicijų ir projektų valdymo programa</t>
  </si>
  <si>
    <t>04.Ekonomika</t>
  </si>
  <si>
    <t>05.Aplinkos apsauga</t>
  </si>
  <si>
    <t xml:space="preserve">SKOLINTOS LĖŠOS INVESTICINIAMS PROJEKTAMS </t>
  </si>
  <si>
    <t xml:space="preserve"> priedas</t>
  </si>
  <si>
    <t>Pagėgių miesto Turgaus aikštės įrengimas ir jos prieigų sutvarkymas</t>
  </si>
  <si>
    <t>Buvusio Kristijono Donelaičio gimnazijos pastato Vilniaus g.46, Pagėgiai, aktų salės ir vidaus laiptų paveldosaugos vertingųjų savybių sutvarkymas</t>
  </si>
  <si>
    <t xml:space="preserve">Būsimi finansiniai įsipareigojimai(preliminarūs) </t>
  </si>
  <si>
    <t>Apleistos teritorijos už Kultūros centro Pagėgių mieste konversija ir pritaikymas rekreaciniams, poilsio ir sveikatinimo poreikiams</t>
  </si>
  <si>
    <t>10. Socialinė apsauga</t>
  </si>
  <si>
    <t xml:space="preserve">                     PAGĖGIŲ SAVIVALDYBĖS  BUDŽETO PLANUOJAMOS </t>
  </si>
  <si>
    <t>Jaunimo ir Rambyno gatvių Pagėgiuose infrastruktūros sutvarkymas</t>
  </si>
  <si>
    <t>Pėsčiųjų ir dviračių takų įrengimas prie Jankaus gatvės Pagėgiuose</t>
  </si>
  <si>
    <t xml:space="preserve">                         (Tūkst.eurų)</t>
  </si>
  <si>
    <t xml:space="preserve">Savivaldybes jungiančių turizmo trąsų ir turizmo maršrutų infrastruktūros plėtra Tauragės regione </t>
  </si>
  <si>
    <t xml:space="preserve">08. Poilsis, kultūra ir religija </t>
  </si>
  <si>
    <t>09.</t>
  </si>
  <si>
    <t>09.Švietimas</t>
  </si>
  <si>
    <t>Mokyklos tinklo efektyvumo didinimas Pagėgių pradinėje mokykloje</t>
  </si>
  <si>
    <t>Neformaliojo švietimo infrastruktūros tobulinimas Pagėgių meno ir sporto mokykloje</t>
  </si>
  <si>
    <t>Kraštovaizdžio apsaugos gerinimas Pagėgių savivaldybėje</t>
  </si>
  <si>
    <t>Tauragės regiono komunalinių atliekų tvarkymo infrastruktūros plėtra</t>
  </si>
  <si>
    <t>08.</t>
  </si>
  <si>
    <t>07.Sveikatos apsauga</t>
  </si>
  <si>
    <t>Pagėgių Pirminės sveikatos priežiūros centro modernizavimas</t>
  </si>
  <si>
    <t>Modernizuoti veikiančius palaikomojo gydymo, slaugos ir senelių globos namus Pagėgiuose</t>
  </si>
  <si>
    <t>Socialinio būsto fondo plėtra Pagėgių savivaldybėje</t>
  </si>
  <si>
    <t>Paslaugų teikimo ir asmenų aptarnavimo kokybės gerinimas Tauragės regiono savivaldybėse</t>
  </si>
  <si>
    <t>Pagėgių savivaldybės Vilkyškių miestelio kultūros namų pastato ir infrastruktūros sutvarkymas</t>
  </si>
  <si>
    <t>Privažiavimo ir stovėjimo aikštelės prie Pagėgių savivaldybės M.Jankaus muziejaus infrastruktūros sutvarkymas</t>
  </si>
  <si>
    <t>Pagėgių savivaldybės Rukų kaimo Kamanos, Vilties ir Paupio gatvių infrastruktūros sutvarkymas</t>
  </si>
  <si>
    <t>Pagėgių savivaldybės Natkiškių kaimo Vilties gatvės infrastruktūros sutvarkymas</t>
  </si>
  <si>
    <t>07.</t>
  </si>
  <si>
    <t>Projektai</t>
  </si>
  <si>
    <t>Pagėgių savivaldybės Piktupėnų kaimo Sodų gatvės infrastruktūros sutvarkymas</t>
  </si>
  <si>
    <t>2017 m. balandžio 27  d.</t>
  </si>
  <si>
    <t>sprendimo Nr. T-61</t>
  </si>
  <si>
    <t>(Pagėgių savivaldybės tarybos</t>
  </si>
  <si>
    <t>FINANSUOTI 2017/2018 METAIS</t>
  </si>
  <si>
    <t>2018m. gegužės 22 d.</t>
  </si>
  <si>
    <t>sprendimo Nr.T-74  redakcija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</si>
</sst>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Fill="1" applyBorder="1"/>
    <xf numFmtId="164" fontId="2" fillId="0" borderId="0" xfId="0" applyNumberFormat="1" applyFont="1"/>
    <xf numFmtId="0" fontId="2" fillId="0" borderId="0" xfId="0" applyFont="1" applyBorder="1"/>
    <xf numFmtId="0" fontId="6" fillId="0" borderId="3" xfId="0" applyFont="1" applyBorder="1"/>
    <xf numFmtId="164" fontId="5" fillId="0" borderId="0" xfId="0" applyNumberFormat="1" applyFont="1" applyBorder="1"/>
    <xf numFmtId="0" fontId="2" fillId="0" borderId="0" xfId="0" applyFont="1" applyFill="1" applyBorder="1"/>
    <xf numFmtId="0" fontId="6" fillId="0" borderId="0" xfId="0" applyFont="1"/>
    <xf numFmtId="0" fontId="2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7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7" xfId="0" applyFont="1" applyFill="1" applyBorder="1" applyAlignment="1">
      <alignment wrapText="1"/>
    </xf>
    <xf numFmtId="0" fontId="6" fillId="0" borderId="4" xfId="0" applyFont="1" applyBorder="1"/>
    <xf numFmtId="0" fontId="6" fillId="0" borderId="10" xfId="0" applyFont="1" applyBorder="1"/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3" xfId="0" applyFont="1" applyBorder="1"/>
    <xf numFmtId="0" fontId="7" fillId="0" borderId="21" xfId="0" applyFont="1" applyBorder="1"/>
    <xf numFmtId="0" fontId="5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2" xfId="0" applyFont="1" applyBorder="1"/>
    <xf numFmtId="0" fontId="7" fillId="0" borderId="9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20" xfId="0" applyFont="1" applyFill="1" applyBorder="1"/>
    <xf numFmtId="0" fontId="7" fillId="0" borderId="3" xfId="0" applyFont="1" applyFill="1" applyBorder="1"/>
    <xf numFmtId="0" fontId="6" fillId="0" borderId="20" xfId="0" applyFont="1" applyFill="1" applyBorder="1" applyAlignment="1">
      <alignment wrapText="1"/>
    </xf>
    <xf numFmtId="164" fontId="6" fillId="0" borderId="3" xfId="0" applyNumberFormat="1" applyFont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7" fillId="0" borderId="23" xfId="0" applyNumberFormat="1" applyFont="1" applyFill="1" applyBorder="1" applyAlignment="1">
      <alignment horizontal="right"/>
    </xf>
    <xf numFmtId="164" fontId="7" fillId="0" borderId="24" xfId="0" applyNumberFormat="1" applyFont="1" applyFill="1" applyBorder="1" applyAlignment="1">
      <alignment horizontal="right"/>
    </xf>
    <xf numFmtId="164" fontId="7" fillId="0" borderId="25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 wrapText="1"/>
    </xf>
    <xf numFmtId="1" fontId="6" fillId="0" borderId="3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0" fontId="7" fillId="0" borderId="3" xfId="0" applyFont="1" applyBorder="1" applyAlignment="1">
      <alignment wrapText="1"/>
    </xf>
    <xf numFmtId="0" fontId="7" fillId="0" borderId="26" xfId="0" applyFont="1" applyFill="1" applyBorder="1"/>
    <xf numFmtId="0" fontId="7" fillId="0" borderId="27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3" xfId="0" applyFont="1" applyFill="1" applyBorder="1"/>
    <xf numFmtId="0" fontId="7" fillId="0" borderId="9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24" xfId="0" applyFont="1" applyBorder="1" applyAlignment="1">
      <alignment wrapText="1"/>
    </xf>
    <xf numFmtId="164" fontId="6" fillId="0" borderId="4" xfId="0" applyNumberFormat="1" applyFont="1" applyBorder="1" applyAlignment="1">
      <alignment horizontal="right"/>
    </xf>
    <xf numFmtId="0" fontId="6" fillId="0" borderId="25" xfId="0" applyFont="1" applyFill="1" applyBorder="1" applyAlignment="1">
      <alignment horizontal="right" wrapText="1"/>
    </xf>
    <xf numFmtId="164" fontId="6" fillId="0" borderId="2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tabSelected="1" workbookViewId="0">
      <selection activeCell="F11" sqref="F11"/>
    </sheetView>
  </sheetViews>
  <sheetFormatPr defaultRowHeight="12.75"/>
  <cols>
    <col min="1" max="1" width="8.85546875" style="1" customWidth="1"/>
    <col min="2" max="2" width="7.28515625" style="1" customWidth="1"/>
    <col min="3" max="3" width="10" style="1" customWidth="1"/>
    <col min="4" max="4" width="48" style="1" customWidth="1"/>
    <col min="5" max="5" width="11.5703125" style="1" customWidth="1"/>
    <col min="6" max="6" width="30.7109375" style="1" customWidth="1"/>
    <col min="7" max="7" width="7.7109375" style="1" customWidth="1"/>
    <col min="8" max="16384" width="9.140625" style="1"/>
  </cols>
  <sheetData>
    <row r="2" spans="1:8">
      <c r="F2" s="1" t="s">
        <v>14</v>
      </c>
    </row>
    <row r="3" spans="1:8">
      <c r="D3" s="8"/>
      <c r="F3" s="1" t="s">
        <v>50</v>
      </c>
    </row>
    <row r="4" spans="1:8">
      <c r="F4" s="1" t="s">
        <v>51</v>
      </c>
    </row>
    <row r="5" spans="1:8">
      <c r="F5" s="1" t="s">
        <v>19</v>
      </c>
    </row>
    <row r="6" spans="1:8" ht="18.75">
      <c r="D6" s="3"/>
      <c r="E6" s="3"/>
      <c r="F6" s="1" t="s">
        <v>52</v>
      </c>
      <c r="G6" s="82"/>
      <c r="H6" s="4"/>
    </row>
    <row r="7" spans="1:8" ht="14.25" customHeight="1">
      <c r="D7" s="13"/>
      <c r="E7" s="3"/>
      <c r="F7" s="1" t="s">
        <v>54</v>
      </c>
      <c r="G7" s="4"/>
      <c r="H7" s="4"/>
    </row>
    <row r="8" spans="1:8" ht="12.75" customHeight="1">
      <c r="D8" s="13"/>
      <c r="E8" s="3"/>
      <c r="F8" s="1" t="s">
        <v>55</v>
      </c>
      <c r="G8" s="4"/>
      <c r="H8" s="4"/>
    </row>
    <row r="9" spans="1:8" ht="18.75">
      <c r="A9" s="4"/>
      <c r="B9" s="3" t="s">
        <v>25</v>
      </c>
      <c r="C9" s="4"/>
      <c r="D9" s="4"/>
      <c r="E9" s="4"/>
      <c r="F9" s="4"/>
      <c r="G9" s="4"/>
      <c r="H9" s="4"/>
    </row>
    <row r="10" spans="1:8" ht="18.75">
      <c r="B10" s="13"/>
      <c r="C10" s="4"/>
      <c r="D10" s="3" t="s">
        <v>18</v>
      </c>
      <c r="E10" s="3"/>
      <c r="F10" s="3"/>
      <c r="G10" s="4"/>
      <c r="H10" s="4"/>
    </row>
    <row r="11" spans="1:8" ht="18.75">
      <c r="B11" s="13"/>
      <c r="C11" s="4"/>
      <c r="D11" s="3" t="s">
        <v>53</v>
      </c>
      <c r="E11" s="3"/>
      <c r="F11" s="3"/>
      <c r="G11" s="4"/>
      <c r="H11" s="4"/>
    </row>
    <row r="12" spans="1:8" ht="18.75">
      <c r="B12" s="13"/>
      <c r="C12" s="3"/>
      <c r="D12" s="3"/>
      <c r="E12" s="3"/>
      <c r="F12" s="13"/>
      <c r="G12" s="4"/>
      <c r="H12" s="4"/>
    </row>
    <row r="13" spans="1:8" ht="18.75">
      <c r="D13" s="13"/>
      <c r="E13" s="3"/>
      <c r="F13" s="4"/>
      <c r="G13" s="4"/>
      <c r="H13" s="4"/>
    </row>
    <row r="14" spans="1:8" ht="13.5" thickBot="1">
      <c r="D14" s="2"/>
      <c r="E14" s="2"/>
      <c r="F14" s="1" t="s">
        <v>28</v>
      </c>
    </row>
    <row r="15" spans="1:8" ht="15.75" customHeight="1">
      <c r="B15" s="5"/>
      <c r="C15" s="6"/>
      <c r="D15" s="7"/>
      <c r="E15" s="7"/>
      <c r="F15" s="14"/>
      <c r="G15" s="9"/>
    </row>
    <row r="16" spans="1:8" ht="27.75" customHeight="1">
      <c r="B16" s="15" t="s">
        <v>2</v>
      </c>
      <c r="C16" s="16" t="s">
        <v>7</v>
      </c>
      <c r="D16" s="16"/>
      <c r="E16" s="16" t="s">
        <v>8</v>
      </c>
      <c r="F16" s="84" t="s">
        <v>22</v>
      </c>
      <c r="G16" s="83"/>
    </row>
    <row r="17" spans="2:7" ht="15.75">
      <c r="B17" s="15" t="s">
        <v>1</v>
      </c>
      <c r="C17" s="16" t="s">
        <v>4</v>
      </c>
      <c r="D17" s="16" t="s">
        <v>3</v>
      </c>
      <c r="E17" s="16" t="s">
        <v>9</v>
      </c>
      <c r="F17" s="84"/>
      <c r="G17" s="83"/>
    </row>
    <row r="18" spans="2:7" ht="15.75">
      <c r="B18" s="15" t="s">
        <v>0</v>
      </c>
      <c r="C18" s="16" t="s">
        <v>5</v>
      </c>
      <c r="D18" s="16" t="s">
        <v>48</v>
      </c>
      <c r="E18" s="16" t="s">
        <v>10</v>
      </c>
      <c r="F18" s="84"/>
      <c r="G18" s="83"/>
    </row>
    <row r="19" spans="2:7" ht="15.75">
      <c r="B19" s="15"/>
      <c r="C19" s="16" t="s">
        <v>6</v>
      </c>
      <c r="D19" s="16"/>
      <c r="E19" s="16"/>
      <c r="F19" s="84"/>
      <c r="G19" s="83"/>
    </row>
    <row r="20" spans="2:7" ht="16.5" thickBot="1">
      <c r="B20" s="44"/>
      <c r="C20" s="17" t="s">
        <v>0</v>
      </c>
      <c r="D20" s="18"/>
      <c r="E20" s="18"/>
      <c r="F20" s="85"/>
      <c r="G20" s="83"/>
    </row>
    <row r="21" spans="2:7" ht="16.5" thickBot="1">
      <c r="B21" s="38"/>
      <c r="C21" s="42"/>
      <c r="D21" s="18"/>
      <c r="E21" s="43"/>
      <c r="F21" s="41"/>
      <c r="G21" s="40"/>
    </row>
    <row r="22" spans="2:7" ht="33" customHeight="1" thickBot="1">
      <c r="B22" s="19" t="s">
        <v>11</v>
      </c>
      <c r="C22" s="20"/>
      <c r="D22" s="21" t="s">
        <v>15</v>
      </c>
      <c r="E22" s="36"/>
      <c r="F22" s="53">
        <f>SUM(F24,F46,F54,F58,F63,F70)</f>
        <v>200.00000000000006</v>
      </c>
      <c r="G22" s="11"/>
    </row>
    <row r="23" spans="2:7" ht="16.5" thickBot="1">
      <c r="B23" s="22"/>
      <c r="C23" s="23"/>
      <c r="D23" s="24"/>
      <c r="E23" s="25"/>
      <c r="F23" s="54"/>
      <c r="G23" s="9"/>
    </row>
    <row r="24" spans="2:7" ht="16.5" thickBot="1">
      <c r="B24" s="26"/>
      <c r="C24" s="27"/>
      <c r="D24" s="52" t="s">
        <v>16</v>
      </c>
      <c r="E24" s="37"/>
      <c r="F24" s="53">
        <f>SUM(F25:F45)</f>
        <v>129.10000000000002</v>
      </c>
      <c r="G24" s="11"/>
    </row>
    <row r="25" spans="2:7" ht="15.75">
      <c r="B25" s="26"/>
      <c r="C25" s="27"/>
      <c r="D25" s="28"/>
      <c r="E25" s="29"/>
      <c r="F25" s="77"/>
      <c r="G25" s="11"/>
    </row>
    <row r="26" spans="2:7" ht="37.5" customHeight="1">
      <c r="B26" s="26"/>
      <c r="C26" s="27" t="s">
        <v>11</v>
      </c>
      <c r="D26" s="30" t="s">
        <v>20</v>
      </c>
      <c r="E26" s="47">
        <v>42</v>
      </c>
      <c r="F26" s="55">
        <v>18.5</v>
      </c>
      <c r="G26" s="12"/>
    </row>
    <row r="27" spans="2:7" ht="12" customHeight="1">
      <c r="B27" s="26"/>
      <c r="C27" s="27"/>
      <c r="D27" s="30"/>
      <c r="E27" s="31"/>
      <c r="F27" s="55"/>
      <c r="G27" s="12"/>
    </row>
    <row r="28" spans="2:7" ht="30.75" customHeight="1">
      <c r="B28" s="26"/>
      <c r="C28" s="27"/>
      <c r="D28" s="30" t="s">
        <v>26</v>
      </c>
      <c r="E28" s="47"/>
      <c r="F28" s="55">
        <v>23</v>
      </c>
      <c r="G28" s="12"/>
    </row>
    <row r="29" spans="2:7" ht="13.5" customHeight="1">
      <c r="B29" s="26"/>
      <c r="C29" s="27"/>
      <c r="D29" s="30"/>
      <c r="E29" s="31"/>
      <c r="F29" s="55"/>
      <c r="G29" s="12"/>
    </row>
    <row r="30" spans="2:7" ht="47.25">
      <c r="B30" s="26"/>
      <c r="C30" s="27"/>
      <c r="D30" s="32" t="s">
        <v>21</v>
      </c>
      <c r="E30" s="48"/>
      <c r="F30" s="56">
        <v>5.4</v>
      </c>
      <c r="G30" s="12"/>
    </row>
    <row r="31" spans="2:7" ht="13.5" customHeight="1">
      <c r="B31" s="26"/>
      <c r="C31" s="27"/>
      <c r="D31" s="32"/>
      <c r="E31" s="29"/>
      <c r="F31" s="56"/>
      <c r="G31" s="12"/>
    </row>
    <row r="32" spans="2:7" ht="32.25" customHeight="1">
      <c r="B32" s="26"/>
      <c r="C32" s="27"/>
      <c r="D32" s="32" t="s">
        <v>27</v>
      </c>
      <c r="E32" s="48"/>
      <c r="F32" s="56">
        <v>20</v>
      </c>
      <c r="G32" s="12"/>
    </row>
    <row r="33" spans="2:7" ht="12.75" customHeight="1">
      <c r="B33" s="26"/>
      <c r="C33" s="27"/>
      <c r="D33" s="32"/>
      <c r="E33" s="48"/>
      <c r="F33" s="56"/>
      <c r="G33" s="12"/>
    </row>
    <row r="34" spans="2:7" ht="27.75" customHeight="1">
      <c r="B34" s="26"/>
      <c r="C34" s="27"/>
      <c r="D34" s="32" t="s">
        <v>42</v>
      </c>
      <c r="E34" s="48"/>
      <c r="F34" s="56">
        <v>24.2</v>
      </c>
      <c r="G34" s="12"/>
    </row>
    <row r="35" spans="2:7" ht="13.5" customHeight="1">
      <c r="B35" s="26"/>
      <c r="C35" s="27"/>
      <c r="D35" s="32"/>
      <c r="E35" s="48"/>
      <c r="F35" s="56"/>
      <c r="G35" s="12"/>
    </row>
    <row r="36" spans="2:7" ht="30" customHeight="1">
      <c r="B36" s="26"/>
      <c r="C36" s="27"/>
      <c r="D36" s="32" t="s">
        <v>43</v>
      </c>
      <c r="E36" s="48"/>
      <c r="F36" s="56">
        <v>15.1</v>
      </c>
      <c r="G36" s="12"/>
    </row>
    <row r="37" spans="2:7" ht="13.5" customHeight="1">
      <c r="B37" s="26"/>
      <c r="C37" s="27"/>
      <c r="D37" s="32"/>
      <c r="E37" s="48"/>
      <c r="F37" s="56"/>
      <c r="G37" s="12"/>
    </row>
    <row r="38" spans="2:7" ht="45" customHeight="1">
      <c r="B38" s="26"/>
      <c r="C38" s="27"/>
      <c r="D38" s="32" t="s">
        <v>44</v>
      </c>
      <c r="E38" s="48"/>
      <c r="F38" s="56">
        <v>0</v>
      </c>
      <c r="G38" s="12"/>
    </row>
    <row r="39" spans="2:7" ht="13.5" customHeight="1">
      <c r="B39" s="26"/>
      <c r="C39" s="27"/>
      <c r="D39" s="32"/>
      <c r="E39" s="48"/>
      <c r="F39" s="56"/>
      <c r="G39" s="12"/>
    </row>
    <row r="40" spans="2:7" ht="30" customHeight="1">
      <c r="B40" s="26"/>
      <c r="C40" s="27"/>
      <c r="D40" s="32" t="s">
        <v>49</v>
      </c>
      <c r="E40" s="48"/>
      <c r="F40" s="56">
        <v>5</v>
      </c>
      <c r="G40" s="12"/>
    </row>
    <row r="41" spans="2:7" ht="13.5" customHeight="1">
      <c r="B41" s="26"/>
      <c r="C41" s="27"/>
      <c r="D41" s="32"/>
      <c r="E41" s="48"/>
      <c r="F41" s="56"/>
      <c r="G41" s="12"/>
    </row>
    <row r="42" spans="2:7" ht="30" customHeight="1">
      <c r="B42" s="26"/>
      <c r="C42" s="27"/>
      <c r="D42" s="32" t="s">
        <v>45</v>
      </c>
      <c r="E42" s="48"/>
      <c r="F42" s="56">
        <v>14.9</v>
      </c>
      <c r="G42" s="12"/>
    </row>
    <row r="43" spans="2:7" ht="13.5" customHeight="1">
      <c r="B43" s="26"/>
      <c r="C43" s="27"/>
      <c r="D43" s="32"/>
      <c r="E43" s="48"/>
      <c r="F43" s="56"/>
      <c r="G43" s="12"/>
    </row>
    <row r="44" spans="2:7" ht="29.25" customHeight="1">
      <c r="B44" s="26"/>
      <c r="C44" s="27"/>
      <c r="D44" s="32" t="s">
        <v>46</v>
      </c>
      <c r="E44" s="48"/>
      <c r="F44" s="56">
        <v>3</v>
      </c>
      <c r="G44" s="12"/>
    </row>
    <row r="45" spans="2:7" ht="14.25" customHeight="1" thickBot="1">
      <c r="B45" s="26"/>
      <c r="C45" s="27"/>
      <c r="D45" s="32"/>
      <c r="E45" s="48"/>
      <c r="F45" s="56"/>
      <c r="G45" s="12"/>
    </row>
    <row r="46" spans="2:7" ht="15.75" customHeight="1" thickBot="1">
      <c r="B46" s="26"/>
      <c r="C46" s="27"/>
      <c r="D46" s="33" t="s">
        <v>17</v>
      </c>
      <c r="E46" s="62"/>
      <c r="F46" s="80">
        <f>SUM(F48:F52)</f>
        <v>29.299999999999997</v>
      </c>
      <c r="G46" s="11"/>
    </row>
    <row r="47" spans="2:7" ht="12.75" customHeight="1">
      <c r="B47" s="26"/>
      <c r="C47" s="27"/>
      <c r="D47" s="34"/>
      <c r="E47" s="74"/>
      <c r="F47" s="57"/>
      <c r="G47" s="12"/>
    </row>
    <row r="48" spans="2:7" ht="51" customHeight="1">
      <c r="B48" s="26"/>
      <c r="C48" s="27" t="s">
        <v>12</v>
      </c>
      <c r="D48" s="35" t="s">
        <v>23</v>
      </c>
      <c r="E48" s="69">
        <v>42</v>
      </c>
      <c r="F48" s="55">
        <v>17.399999999999999</v>
      </c>
      <c r="G48" s="12"/>
    </row>
    <row r="49" spans="2:7" ht="13.5" customHeight="1">
      <c r="B49" s="26"/>
      <c r="C49" s="27"/>
      <c r="D49" s="35"/>
      <c r="E49" s="69"/>
      <c r="F49" s="55"/>
      <c r="G49" s="12"/>
    </row>
    <row r="50" spans="2:7" ht="28.5" customHeight="1">
      <c r="B50" s="26"/>
      <c r="C50" s="27"/>
      <c r="D50" s="35" t="s">
        <v>35</v>
      </c>
      <c r="E50" s="69"/>
      <c r="F50" s="55">
        <v>10</v>
      </c>
      <c r="G50" s="12"/>
    </row>
    <row r="51" spans="2:7" ht="13.5" customHeight="1">
      <c r="B51" s="26"/>
      <c r="C51" s="27"/>
      <c r="D51" s="35"/>
      <c r="E51" s="69"/>
      <c r="F51" s="55"/>
      <c r="G51" s="12"/>
    </row>
    <row r="52" spans="2:7" ht="30.75" customHeight="1">
      <c r="B52" s="26"/>
      <c r="C52" s="27"/>
      <c r="D52" s="35" t="s">
        <v>36</v>
      </c>
      <c r="E52" s="69"/>
      <c r="F52" s="55">
        <v>1.9</v>
      </c>
      <c r="G52" s="12"/>
    </row>
    <row r="53" spans="2:7" ht="13.5" customHeight="1" thickBot="1">
      <c r="B53" s="26"/>
      <c r="C53" s="27"/>
      <c r="D53" s="35"/>
      <c r="E53" s="69"/>
      <c r="F53" s="56"/>
      <c r="G53" s="12"/>
    </row>
    <row r="54" spans="2:7" ht="17.25" customHeight="1" thickBot="1">
      <c r="B54" s="26"/>
      <c r="C54" s="27"/>
      <c r="D54" s="81" t="s">
        <v>38</v>
      </c>
      <c r="E54" s="81"/>
      <c r="F54" s="80">
        <f>SUM(F56)</f>
        <v>2.8</v>
      </c>
      <c r="G54" s="12"/>
    </row>
    <row r="55" spans="2:7" ht="13.5" customHeight="1">
      <c r="B55" s="26"/>
      <c r="C55" s="27"/>
      <c r="D55" s="34"/>
      <c r="E55" s="69"/>
      <c r="F55" s="57"/>
      <c r="G55" s="12"/>
    </row>
    <row r="56" spans="2:7" ht="30" customHeight="1">
      <c r="B56" s="26"/>
      <c r="C56" s="27" t="s">
        <v>47</v>
      </c>
      <c r="D56" s="35" t="s">
        <v>39</v>
      </c>
      <c r="E56" s="69">
        <v>42</v>
      </c>
      <c r="F56" s="55">
        <v>2.8</v>
      </c>
      <c r="G56" s="12"/>
    </row>
    <row r="57" spans="2:7" ht="13.5" customHeight="1" thickBot="1">
      <c r="B57" s="26"/>
      <c r="C57" s="27"/>
      <c r="D57" s="35"/>
      <c r="E57" s="73"/>
      <c r="F57" s="55"/>
      <c r="G57" s="12"/>
    </row>
    <row r="58" spans="2:7" ht="15" customHeight="1" thickBot="1">
      <c r="B58" s="26"/>
      <c r="C58" s="27"/>
      <c r="D58" s="50" t="s">
        <v>30</v>
      </c>
      <c r="E58" s="51"/>
      <c r="F58" s="58">
        <f>SUM(F60:F62)</f>
        <v>0</v>
      </c>
      <c r="G58" s="12"/>
    </row>
    <row r="59" spans="2:7" ht="15" customHeight="1">
      <c r="B59" s="26"/>
      <c r="C59" s="45"/>
      <c r="D59" s="63"/>
      <c r="E59" s="72"/>
      <c r="F59" s="78"/>
      <c r="G59" s="12"/>
    </row>
    <row r="60" spans="2:7" ht="33" customHeight="1">
      <c r="B60" s="26"/>
      <c r="C60" s="45" t="s">
        <v>37</v>
      </c>
      <c r="D60" s="64" t="s">
        <v>29</v>
      </c>
      <c r="E60" s="72">
        <v>42</v>
      </c>
      <c r="F60" s="79">
        <v>0</v>
      </c>
      <c r="G60" s="12"/>
    </row>
    <row r="61" spans="2:7" ht="15" customHeight="1">
      <c r="B61" s="26"/>
      <c r="C61" s="45"/>
      <c r="D61" s="65"/>
      <c r="E61" s="69"/>
      <c r="F61" s="57"/>
      <c r="G61" s="12"/>
    </row>
    <row r="62" spans="2:7" ht="15" customHeight="1" thickBot="1">
      <c r="B62" s="26"/>
      <c r="C62" s="45"/>
      <c r="D62" s="66"/>
      <c r="E62" s="73"/>
      <c r="F62" s="61"/>
      <c r="G62" s="12"/>
    </row>
    <row r="63" spans="2:7" ht="15" customHeight="1" thickBot="1">
      <c r="B63" s="26"/>
      <c r="C63" s="45"/>
      <c r="D63" s="52" t="s">
        <v>32</v>
      </c>
      <c r="E63" s="70"/>
      <c r="F63" s="80">
        <f>SUM(F65:F67)</f>
        <v>0</v>
      </c>
      <c r="G63" s="12"/>
    </row>
    <row r="64" spans="2:7" ht="15" customHeight="1">
      <c r="B64" s="26"/>
      <c r="C64" s="45"/>
      <c r="D64" s="67"/>
      <c r="E64" s="69"/>
      <c r="F64" s="57"/>
      <c r="G64" s="12"/>
    </row>
    <row r="65" spans="2:7" ht="28.5" customHeight="1">
      <c r="B65" s="26"/>
      <c r="C65" s="45"/>
      <c r="D65" s="65" t="s">
        <v>33</v>
      </c>
      <c r="E65" s="69">
        <v>42</v>
      </c>
      <c r="F65" s="57">
        <v>0</v>
      </c>
      <c r="G65" s="12"/>
    </row>
    <row r="66" spans="2:7" ht="15.75" customHeight="1">
      <c r="B66" s="26"/>
      <c r="C66" s="45"/>
      <c r="D66" s="68"/>
      <c r="E66" s="69"/>
      <c r="F66" s="55"/>
      <c r="G66" s="12"/>
    </row>
    <row r="67" spans="2:7" ht="33.75" customHeight="1">
      <c r="B67" s="26"/>
      <c r="C67" s="45" t="s">
        <v>31</v>
      </c>
      <c r="D67" s="65" t="s">
        <v>34</v>
      </c>
      <c r="E67" s="69"/>
      <c r="F67" s="56">
        <v>0</v>
      </c>
      <c r="G67" s="12"/>
    </row>
    <row r="68" spans="2:7" ht="12.75" customHeight="1">
      <c r="B68" s="26"/>
      <c r="C68" s="45"/>
      <c r="D68" s="65"/>
      <c r="E68" s="69"/>
      <c r="F68" s="56"/>
      <c r="G68" s="12"/>
    </row>
    <row r="69" spans="2:7" ht="13.5" customHeight="1" thickBot="1">
      <c r="B69" s="26"/>
      <c r="C69" s="27"/>
      <c r="D69" s="49"/>
      <c r="E69" s="71"/>
      <c r="F69" s="56"/>
      <c r="G69" s="12"/>
    </row>
    <row r="70" spans="2:7" ht="15" customHeight="1" thickBot="1">
      <c r="B70" s="26"/>
      <c r="C70" s="27"/>
      <c r="D70" s="36" t="s">
        <v>24</v>
      </c>
      <c r="E70" s="37"/>
      <c r="F70" s="59">
        <f>SUM(F72:F74)</f>
        <v>38.799999999999997</v>
      </c>
      <c r="G70" s="12"/>
    </row>
    <row r="71" spans="2:7" ht="14.25" customHeight="1">
      <c r="B71" s="26"/>
      <c r="C71" s="45"/>
      <c r="D71" s="74"/>
      <c r="E71" s="46"/>
      <c r="F71" s="60"/>
      <c r="G71" s="12"/>
    </row>
    <row r="72" spans="2:7" ht="29.25" customHeight="1">
      <c r="B72" s="26"/>
      <c r="C72" s="44"/>
      <c r="D72" s="76" t="s">
        <v>40</v>
      </c>
      <c r="E72" s="75">
        <v>42</v>
      </c>
      <c r="F72" s="61">
        <v>22</v>
      </c>
      <c r="G72" s="12"/>
    </row>
    <row r="73" spans="2:7" ht="13.5" customHeight="1">
      <c r="B73" s="26"/>
      <c r="C73" s="44"/>
      <c r="D73" s="76"/>
      <c r="E73" s="75"/>
      <c r="F73" s="61"/>
      <c r="G73" s="12"/>
    </row>
    <row r="74" spans="2:7" ht="13.5" customHeight="1">
      <c r="B74" s="26"/>
      <c r="C74" s="44"/>
      <c r="D74" s="76" t="s">
        <v>41</v>
      </c>
      <c r="E74" s="75"/>
      <c r="F74" s="61">
        <v>16.8</v>
      </c>
      <c r="G74" s="12"/>
    </row>
    <row r="75" spans="2:7" ht="13.5" customHeight="1" thickBot="1">
      <c r="B75" s="26"/>
      <c r="C75" s="44"/>
      <c r="D75" s="76"/>
      <c r="E75" s="75"/>
      <c r="F75" s="61"/>
      <c r="G75" s="12"/>
    </row>
    <row r="76" spans="2:7" ht="16.5" thickBot="1">
      <c r="B76" s="38"/>
      <c r="C76" s="39"/>
      <c r="D76" s="10" t="s">
        <v>13</v>
      </c>
      <c r="E76" s="39"/>
      <c r="F76" s="53">
        <f>SUM(F24,F46,F54,F58,F63,F70)</f>
        <v>200.00000000000006</v>
      </c>
      <c r="G76" s="11"/>
    </row>
  </sheetData>
  <mergeCells count="2">
    <mergeCell ref="G16:G20"/>
    <mergeCell ref="F16:F20"/>
  </mergeCells>
  <phoneticPr fontId="1" type="noConversion"/>
  <pageMargins left="0.75" right="0.75" top="0.98425196850393704" bottom="0.98425196850393704" header="0.51181102362204722" footer="0.51181102362204722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2018-05-08T13:15:52Z</cp:lastPrinted>
  <dcterms:created xsi:type="dcterms:W3CDTF">2006-05-19T12:04:31Z</dcterms:created>
  <dcterms:modified xsi:type="dcterms:W3CDTF">2018-05-23T05:05:34Z</dcterms:modified>
</cp:coreProperties>
</file>