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tabRatio="605" activeTab="0"/>
  </bookViews>
  <sheets>
    <sheet name="7 priedas" sheetId="1" r:id="rId1"/>
  </sheets>
  <definedNames>
    <definedName name="_xlnm.Print_Area" localSheetId="0">'7 priedas'!$B$15:$AA$85</definedName>
  </definedNames>
  <calcPr fullCalcOnLoad="1"/>
</workbook>
</file>

<file path=xl/sharedStrings.xml><?xml version="1.0" encoding="utf-8"?>
<sst xmlns="http://schemas.openxmlformats.org/spreadsheetml/2006/main" count="121" uniqueCount="119">
  <si>
    <t>(įmonės pavadinimas)</t>
  </si>
  <si>
    <t>(įmonės kodas, adresas, kiti duomenys)</t>
  </si>
  <si>
    <t>m.</t>
  </si>
  <si>
    <t>d.</t>
  </si>
  <si>
    <t>(ataskaitinis laikotarpis)</t>
  </si>
  <si>
    <t>Eil. Nr.</t>
  </si>
  <si>
    <t>Straipsniai</t>
  </si>
  <si>
    <t>Pasta-   bos    Nr.</t>
  </si>
  <si>
    <t>Finansiniai                metai</t>
  </si>
  <si>
    <t>Praėję       finansiniai       metai</t>
  </si>
  <si>
    <t>I.</t>
  </si>
  <si>
    <t>II.</t>
  </si>
  <si>
    <t>III.</t>
  </si>
  <si>
    <t>IV.</t>
  </si>
  <si>
    <t>V.</t>
  </si>
  <si>
    <t>VI.</t>
  </si>
  <si>
    <t>VII.</t>
  </si>
  <si>
    <t>(parašas)</t>
  </si>
  <si>
    <t>(vardas ir pavardė)</t>
  </si>
  <si>
    <t>Pagrindinės veiklos pinigų srautai</t>
  </si>
  <si>
    <t>I.1.</t>
  </si>
  <si>
    <t>Ataskaitinio laikotarpio pinigų įplaukos (su PVM)</t>
  </si>
  <si>
    <t>I.2.</t>
  </si>
  <si>
    <t>Pinigų įplaukos iš klientų</t>
  </si>
  <si>
    <t>I.1.1.</t>
  </si>
  <si>
    <t>I.1.2.</t>
  </si>
  <si>
    <t>Kitos įplaukos</t>
  </si>
  <si>
    <t>Ataskaitinio laikotarpio pinigų išmokos</t>
  </si>
  <si>
    <t>I.2.1.</t>
  </si>
  <si>
    <t>Pinigai, sumokėti žaliavų, prekių ir paslaugų tiekėjams (su PVM)</t>
  </si>
  <si>
    <t>I.2.2.</t>
  </si>
  <si>
    <t>Pinigų išmokos, susijusios su darbo santykiais</t>
  </si>
  <si>
    <t>I.2.3.</t>
  </si>
  <si>
    <t>Sumokėti į biudžetą mokesčiai</t>
  </si>
  <si>
    <t>I.2.4.</t>
  </si>
  <si>
    <t>Kitos išmokos</t>
  </si>
  <si>
    <t>Grynieji pagrindinės veiklos pinigų srautai</t>
  </si>
  <si>
    <t>Investicinės veiklos pinigų srautai</t>
  </si>
  <si>
    <t>II.1.</t>
  </si>
  <si>
    <t>Ilgalaikio turto (išskyrus investicijas) įsigijimas</t>
  </si>
  <si>
    <t>II.2.</t>
  </si>
  <si>
    <t>Ilgalaikio turto (išskyrus investicijas) perleidimas</t>
  </si>
  <si>
    <t>II.3.</t>
  </si>
  <si>
    <t>Ilgalaikių investicijų įsigijimas</t>
  </si>
  <si>
    <t>II.4.</t>
  </si>
  <si>
    <t>Ilgalaikių investicijų perleidimas</t>
  </si>
  <si>
    <t>II.5.</t>
  </si>
  <si>
    <t>Paskolų suteikimas</t>
  </si>
  <si>
    <t>II.6.</t>
  </si>
  <si>
    <t>Paskolų susigrąžinimas</t>
  </si>
  <si>
    <t>II.7.</t>
  </si>
  <si>
    <t>II.8.</t>
  </si>
  <si>
    <t>II.9.</t>
  </si>
  <si>
    <t>Grynieji investicinės veiklos pinigų srautai</t>
  </si>
  <si>
    <t>Finansinės veiklos pinigų srautai</t>
  </si>
  <si>
    <t>III.1.</t>
  </si>
  <si>
    <t>Pinigų srautai, susiję su įmonės savininkais</t>
  </si>
  <si>
    <t>III.1.1.</t>
  </si>
  <si>
    <t>Akcijų išleidimas</t>
  </si>
  <si>
    <t>III.1.2.</t>
  </si>
  <si>
    <t>Savininkų įnašai nuostoliams padengti</t>
  </si>
  <si>
    <t>III.1.3.</t>
  </si>
  <si>
    <t>Savų akcijų supirkimas</t>
  </si>
  <si>
    <t>III.1.4.</t>
  </si>
  <si>
    <t>Dividendų išmokėjimas</t>
  </si>
  <si>
    <t>III.2.</t>
  </si>
  <si>
    <t>Pinigų srautai, susiję su kitais finansavimo šaltiniais</t>
  </si>
  <si>
    <t>III.2.1.</t>
  </si>
  <si>
    <t>Finansinių skolų padidėjimas</t>
  </si>
  <si>
    <t>III.2.1.1.</t>
  </si>
  <si>
    <t>Paskolų gavimas</t>
  </si>
  <si>
    <t>III.2.1.2.</t>
  </si>
  <si>
    <t>Obligacijų išleidimas</t>
  </si>
  <si>
    <t>III.2.2.</t>
  </si>
  <si>
    <t>Finansinių skolų sumažėjimas</t>
  </si>
  <si>
    <t>III.2.2.1.</t>
  </si>
  <si>
    <t>Paskolų grąžinimas</t>
  </si>
  <si>
    <t>III.2.2.2.</t>
  </si>
  <si>
    <t>Obligacijų supirkimas</t>
  </si>
  <si>
    <t>III.2.2.3.</t>
  </si>
  <si>
    <t>Sumokėtos palūkanos</t>
  </si>
  <si>
    <t>III.2.2.4.</t>
  </si>
  <si>
    <t>Lizingo (finansinės nuomos) mokėjimai</t>
  </si>
  <si>
    <t>III.2.3.</t>
  </si>
  <si>
    <t>Kitų įmonės įsipareigojimų padidėjimas</t>
  </si>
  <si>
    <t>III.2.4.</t>
  </si>
  <si>
    <t>Kitų įmonės įsipareigojimų sumažėjimas</t>
  </si>
  <si>
    <t>Kiti finansinės veiklos pinigų srautų sumažėjimai</t>
  </si>
  <si>
    <t>Kiti finansinės veiklos pinigų srautų padidėjimai</t>
  </si>
  <si>
    <t>Valiutų kursų pasikeitimo įtaka grynųjų pinigų ir pinigų ekvivalentų likučiui</t>
  </si>
  <si>
    <t>Grynasis pinigų srautų padidėjimas (sumažėjimas)</t>
  </si>
  <si>
    <t>Pinigai ir pinigų ekvivalentai laikotarpio pradžioje</t>
  </si>
  <si>
    <t>Pinigai ir pinigų ekvivalentai laikotarpio pabaigoje</t>
  </si>
  <si>
    <t>Gauti dividendai, palūkanos</t>
  </si>
  <si>
    <t>Kiti investicinės veiklos pinigų srautų padidėjimai</t>
  </si>
  <si>
    <t>Kiti investicinės veiklos pinigų srautų sumažėjimai</t>
  </si>
  <si>
    <t>Grynieji finansinės veiklos pinigų srautai</t>
  </si>
  <si>
    <t>PINIGŲ SRAUTŲ ATASKAITA</t>
  </si>
  <si>
    <t>(Tvirtinimo žyma)</t>
  </si>
  <si>
    <t>Nr.</t>
  </si>
  <si>
    <t>(įmonės vadovo pareigų pavadinimas)</t>
  </si>
  <si>
    <t>III.2.5.</t>
  </si>
  <si>
    <t>III.2.6.</t>
  </si>
  <si>
    <t>Pavyzdinė pinigų srautų ataskaitos, sudaromos tiesioginiu būdu, forma</t>
  </si>
  <si>
    <t>(ataskaitos sudarymo data)</t>
  </si>
  <si>
    <t>(ataskaitos tikslumo lygis ir valiuta)</t>
  </si>
  <si>
    <t>7 priedas</t>
  </si>
  <si>
    <t>(vyriausiojo buhalterio (buhalterio) arba galinčio tvarkyti apskaitą kito asmens pareigų pavadinimas)</t>
  </si>
  <si>
    <t>UAB "Molėtų vanduo"</t>
  </si>
  <si>
    <t>Įmonės kodas 167524751,adresas Vilniaus 2a, 33141 Molėtai</t>
  </si>
  <si>
    <t>gruodžio mėn. 31</t>
  </si>
  <si>
    <t>Direktorius</t>
  </si>
  <si>
    <t>Algirdas Kavalnis</t>
  </si>
  <si>
    <t>Vyriausiasis buhalteris</t>
  </si>
  <si>
    <t>Danutė Pagalienė</t>
  </si>
  <si>
    <t>15</t>
  </si>
  <si>
    <t>2016 03 10</t>
  </si>
  <si>
    <t>2015 metai</t>
  </si>
  <si>
    <t>Eurais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</si>
</sst>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;\(0\)"/>
  </numFmts>
  <fonts count="44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Times New Roman"/>
      <family val="0"/>
    </font>
    <font>
      <sz val="10"/>
      <color indexed="10"/>
      <name val="Times New Roman"/>
      <family val="0"/>
    </font>
    <font>
      <i/>
      <sz val="10"/>
      <color indexed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 horizontal="center"/>
      <protection/>
    </xf>
    <xf numFmtId="172" fontId="1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14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15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16" xfId="0" applyNumberFormat="1" applyFont="1" applyFill="1" applyBorder="1" applyAlignment="1" applyProtection="1">
      <alignment horizontal="center" vertical="center" wrapText="1"/>
      <protection/>
    </xf>
    <xf numFmtId="172" fontId="1" fillId="33" borderId="0" xfId="0" applyNumberFormat="1" applyFont="1" applyFill="1" applyBorder="1" applyAlignment="1" applyProtection="1">
      <alignment horizontal="center" vertical="center" wrapText="1"/>
      <protection/>
    </xf>
    <xf numFmtId="172" fontId="1" fillId="33" borderId="17" xfId="0" applyNumberFormat="1" applyFont="1" applyFill="1" applyBorder="1" applyAlignment="1" applyProtection="1">
      <alignment horizontal="center" vertical="center" wrapText="1"/>
      <protection/>
    </xf>
    <xf numFmtId="172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1" fillId="33" borderId="16" xfId="0" applyFont="1" applyFill="1" applyBorder="1" applyAlignment="1" applyProtection="1">
      <alignment horizontal="left" vertical="top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1" fillId="33" borderId="16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17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172" fontId="1" fillId="33" borderId="20" xfId="0" applyNumberFormat="1" applyFont="1" applyFill="1" applyBorder="1" applyAlignment="1" applyProtection="1">
      <alignment horizontal="center" vertical="center" wrapText="1"/>
      <protection/>
    </xf>
    <xf numFmtId="172" fontId="1" fillId="33" borderId="11" xfId="0" applyNumberFormat="1" applyFont="1" applyFill="1" applyBorder="1" applyAlignment="1" applyProtection="1">
      <alignment horizontal="center" vertical="center" wrapText="1"/>
      <protection/>
    </xf>
    <xf numFmtId="172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top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49" fontId="1" fillId="0" borderId="16" xfId="0" applyNumberFormat="1" applyFont="1" applyFill="1" applyBorder="1" applyAlignment="1" applyProtection="1">
      <alignment horizontal="center" wrapText="1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6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4" fillId="33" borderId="20" xfId="0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 wrapText="1"/>
      <protection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/>
    </xf>
    <xf numFmtId="49" fontId="1" fillId="0" borderId="20" xfId="0" applyNumberFormat="1" applyFont="1" applyFill="1" applyBorder="1" applyAlignment="1" applyProtection="1">
      <alignment horizontal="center" wrapText="1"/>
      <protection locked="0"/>
    </xf>
    <xf numFmtId="49" fontId="1" fillId="0" borderId="11" xfId="0" applyNumberFormat="1" applyFont="1" applyFill="1" applyBorder="1" applyAlignment="1" applyProtection="1">
      <alignment horizontal="center" wrapText="1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" fillId="33" borderId="22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38100</xdr:rowOff>
    </xdr:from>
    <xdr:to>
      <xdr:col>26</xdr:col>
      <xdr:colOff>323850</xdr:colOff>
      <xdr:row>13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361950"/>
          <a:ext cx="5762625" cy="18383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Sudarytojų pastabos: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1. Prieš pradėdami darbą, perskaitykite informaciją faile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Kaip_naudotis.doc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2. Išsaugokite failą asmeniniame kompiuteryje.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3. Duomenis rašykite tik į baltos spalvos langus.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4. Norėdami įterpti papildomas eilutes arba ištrinti nereikalingas, panaikinkite apsaugą – pasirinkite meniu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Home-Cells-Format-Unprotect sheet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(komanda senesnėse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Excel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versijose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Tools-Protection-Unprotect Sheet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).
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 Papildomas eilutes būtina įterpti kopijavimo būdu: pažymėkite tuščią eilutę dešiniuoju pelės klavišu spragtelėdami ant jos numerio ir pasirodžiusiame meniu pasirinkdami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Copy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, kopijuokite dešiniuoju pelės klavišu spragtelėdami ant eilutės, virš kurios norite įterpti naują, ir pasirodžiusiame meniu pasirinkite komandą </a:t>
          </a:r>
          <a:r>
            <a:rPr lang="en-US" cap="none" sz="1000" b="0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Insert Copied Cells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96"/>
  <sheetViews>
    <sheetView tabSelected="1" zoomScalePageLayoutView="0" workbookViewId="0" topLeftCell="A42">
      <selection activeCell="S50" sqref="S50:W50"/>
    </sheetView>
  </sheetViews>
  <sheetFormatPr defaultColWidth="0" defaultRowHeight="12.75" customHeight="1" zeroHeight="1"/>
  <cols>
    <col min="1" max="1" width="2.00390625" style="4" customWidth="1"/>
    <col min="2" max="2" width="3.28125" style="2" customWidth="1"/>
    <col min="3" max="3" width="3.8515625" style="2" customWidth="1"/>
    <col min="4" max="15" width="3.28125" style="2" customWidth="1"/>
    <col min="16" max="16" width="2.8515625" style="2" customWidth="1"/>
    <col min="17" max="20" width="3.28125" style="2" customWidth="1"/>
    <col min="21" max="21" width="3.00390625" style="2" customWidth="1"/>
    <col min="22" max="22" width="4.140625" style="2" customWidth="1"/>
    <col min="23" max="26" width="3.28125" style="2" customWidth="1"/>
    <col min="27" max="27" width="5.00390625" style="2" customWidth="1"/>
    <col min="28" max="28" width="3.421875" style="4" customWidth="1"/>
    <col min="29" max="16384" width="0" style="2" hidden="1" customWidth="1"/>
  </cols>
  <sheetData>
    <row r="1" spans="2:27" ht="12.75">
      <c r="B1" s="5" t="s">
        <v>106</v>
      </c>
      <c r="C1" s="4"/>
      <c r="D1" s="4"/>
      <c r="E1" s="4"/>
      <c r="F1" s="4"/>
      <c r="G1" s="4"/>
      <c r="H1" s="6"/>
      <c r="I1" s="7"/>
      <c r="J1" s="7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84"/>
      <c r="W1" s="84"/>
      <c r="X1" s="84"/>
      <c r="Y1" s="84"/>
      <c r="Z1" s="84"/>
      <c r="AA1" s="84"/>
    </row>
    <row r="2" spans="2:27" ht="12.75">
      <c r="B2" s="85" t="s">
        <v>103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 ht="12.75">
      <c r="B3" s="8"/>
      <c r="C3" s="8"/>
      <c r="D3" s="8"/>
      <c r="E3" s="8"/>
      <c r="F3" s="8"/>
      <c r="G3" s="8"/>
      <c r="H3" s="8"/>
      <c r="I3" s="8"/>
      <c r="J3" s="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8"/>
      <c r="C4" s="8"/>
      <c r="D4" s="8"/>
      <c r="E4" s="8"/>
      <c r="F4" s="8"/>
      <c r="G4" s="8"/>
      <c r="H4" s="8"/>
      <c r="I4" s="8"/>
      <c r="J4" s="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"/>
      <c r="C5" s="8"/>
      <c r="D5" s="8"/>
      <c r="E5" s="8"/>
      <c r="F5" s="8"/>
      <c r="G5" s="8"/>
      <c r="H5" s="8"/>
      <c r="I5" s="8"/>
      <c r="J5" s="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8"/>
      <c r="C6" s="8"/>
      <c r="D6" s="8"/>
      <c r="E6" s="8"/>
      <c r="F6" s="8"/>
      <c r="G6" s="8"/>
      <c r="H6" s="8"/>
      <c r="I6" s="8"/>
      <c r="J6" s="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12.75">
      <c r="B7" s="8"/>
      <c r="C7" s="8"/>
      <c r="D7" s="8"/>
      <c r="E7" s="8"/>
      <c r="F7" s="8"/>
      <c r="G7" s="8"/>
      <c r="H7" s="8"/>
      <c r="I7" s="8"/>
      <c r="J7" s="8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ht="12.75">
      <c r="B8" s="8"/>
      <c r="C8" s="8"/>
      <c r="D8" s="8"/>
      <c r="E8" s="8"/>
      <c r="F8" s="8"/>
      <c r="G8" s="8"/>
      <c r="H8" s="8"/>
      <c r="I8" s="8"/>
      <c r="J8" s="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12.75">
      <c r="B9" s="8"/>
      <c r="C9" s="8"/>
      <c r="D9" s="8"/>
      <c r="E9" s="8"/>
      <c r="F9" s="8"/>
      <c r="G9" s="8"/>
      <c r="H9" s="8"/>
      <c r="I9" s="8"/>
      <c r="J9" s="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12.75">
      <c r="B10" s="8"/>
      <c r="C10" s="8"/>
      <c r="D10" s="8"/>
      <c r="E10" s="8"/>
      <c r="F10" s="8"/>
      <c r="G10" s="8"/>
      <c r="H10" s="8"/>
      <c r="I10" s="8"/>
      <c r="J10" s="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2:27" ht="12.75">
      <c r="B11" s="8"/>
      <c r="C11" s="8"/>
      <c r="D11" s="8"/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2:27" ht="12.75">
      <c r="B12" s="8"/>
      <c r="C12" s="8"/>
      <c r="D12" s="8"/>
      <c r="E12" s="8"/>
      <c r="F12" s="8"/>
      <c r="G12" s="8"/>
      <c r="H12" s="8"/>
      <c r="I12" s="8"/>
      <c r="J12" s="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2:27" ht="12.75">
      <c r="B13" s="8"/>
      <c r="C13" s="8"/>
      <c r="D13" s="8"/>
      <c r="E13" s="8"/>
      <c r="F13" s="8"/>
      <c r="G13" s="8"/>
      <c r="H13" s="8"/>
      <c r="I13" s="8"/>
      <c r="J13" s="8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27" ht="12.75">
      <c r="B15" s="6"/>
      <c r="C15" s="6"/>
      <c r="D15" s="19" t="s">
        <v>108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4"/>
      <c r="AA15" s="4"/>
    </row>
    <row r="16" spans="2:27" ht="12.75">
      <c r="B16" s="6"/>
      <c r="C16" s="6"/>
      <c r="D16" s="22" t="s"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4"/>
      <c r="AA16" s="4"/>
    </row>
    <row r="17" spans="2:27" ht="12.75">
      <c r="B17" s="6"/>
      <c r="C17" s="13"/>
      <c r="D17" s="19" t="s">
        <v>109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4"/>
      <c r="AA17" s="4"/>
    </row>
    <row r="18" spans="2:27" ht="12.75">
      <c r="B18" s="6"/>
      <c r="C18" s="9"/>
      <c r="D18" s="22" t="s">
        <v>1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4"/>
      <c r="AA18" s="4"/>
    </row>
    <row r="19" spans="2:27" ht="12.75">
      <c r="B19" s="6"/>
      <c r="C19" s="9"/>
      <c r="D19" s="9"/>
      <c r="E19" s="9"/>
      <c r="F19" s="9"/>
      <c r="G19" s="9"/>
      <c r="H19" s="9"/>
      <c r="I19" s="9"/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12.75">
      <c r="B20" s="6"/>
      <c r="C20" s="6"/>
      <c r="D20" s="6"/>
      <c r="E20" s="6"/>
      <c r="F20" s="6"/>
      <c r="G20" s="6"/>
      <c r="H20" s="6"/>
      <c r="I20" s="6"/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 ht="12.75">
      <c r="B21" s="6"/>
      <c r="C21" s="6"/>
      <c r="D21" s="6"/>
      <c r="E21" s="6"/>
      <c r="F21" s="6"/>
      <c r="G21" s="6"/>
      <c r="H21" s="6"/>
      <c r="I21" s="6"/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10" t="s">
        <v>98</v>
      </c>
      <c r="V21" s="4"/>
      <c r="W21" s="4"/>
      <c r="X21" s="4"/>
      <c r="Y21" s="4"/>
      <c r="Z21" s="4"/>
      <c r="AA21" s="4"/>
    </row>
    <row r="22" spans="2:27" ht="12.75">
      <c r="B22" s="6"/>
      <c r="C22" s="6"/>
      <c r="D22" s="6"/>
      <c r="E22" s="6"/>
      <c r="F22" s="11"/>
      <c r="G22" s="6"/>
      <c r="H22" s="6"/>
      <c r="I22" s="6"/>
      <c r="J22" s="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ht="12.75">
      <c r="B23" s="6"/>
      <c r="C23" s="6"/>
      <c r="D23" s="6"/>
      <c r="E23" s="14"/>
      <c r="F23" s="6"/>
      <c r="G23" s="6"/>
      <c r="H23" s="6">
        <v>20</v>
      </c>
      <c r="I23" s="1" t="s">
        <v>115</v>
      </c>
      <c r="J23" s="6" t="s">
        <v>2</v>
      </c>
      <c r="K23" s="19" t="s">
        <v>110</v>
      </c>
      <c r="L23" s="19"/>
      <c r="M23" s="19"/>
      <c r="N23" s="19"/>
      <c r="O23" s="4" t="s">
        <v>3</v>
      </c>
      <c r="P23" s="5" t="s">
        <v>97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2:27" ht="12.75">
      <c r="B24" s="6"/>
      <c r="C24" s="6"/>
      <c r="D24" s="6"/>
      <c r="E24" s="6"/>
      <c r="F24" s="6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2:27" ht="12.75">
      <c r="B25" s="6"/>
      <c r="C25" s="6"/>
      <c r="D25" s="6"/>
      <c r="E25" s="6"/>
      <c r="F25" s="6"/>
      <c r="G25" s="6"/>
      <c r="H25" s="19" t="s">
        <v>116</v>
      </c>
      <c r="I25" s="19"/>
      <c r="J25" s="19"/>
      <c r="K25" s="19"/>
      <c r="L25" s="19"/>
      <c r="M25" s="19"/>
      <c r="N25" s="19"/>
      <c r="O25" s="19"/>
      <c r="P25" s="4" t="s">
        <v>99</v>
      </c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</row>
    <row r="26" spans="2:27" ht="12.75">
      <c r="B26" s="6"/>
      <c r="C26" s="6"/>
      <c r="D26" s="6"/>
      <c r="E26" s="6"/>
      <c r="F26" s="6"/>
      <c r="G26" s="4"/>
      <c r="H26" s="86" t="s">
        <v>104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4"/>
      <c r="T26" s="4"/>
      <c r="U26" s="4"/>
      <c r="V26" s="4"/>
      <c r="W26" s="4"/>
      <c r="X26" s="4"/>
      <c r="Y26" s="4"/>
      <c r="Z26" s="4"/>
      <c r="AA26" s="4"/>
    </row>
    <row r="27" spans="2:27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4"/>
      <c r="U27" s="4"/>
      <c r="V27" s="4"/>
      <c r="W27" s="4"/>
      <c r="X27" s="4"/>
      <c r="Y27" s="4"/>
      <c r="Z27" s="4"/>
      <c r="AA27" s="4"/>
    </row>
    <row r="28" spans="2:27" ht="12.75">
      <c r="B28" s="19" t="s">
        <v>117</v>
      </c>
      <c r="C28" s="19"/>
      <c r="D28" s="19"/>
      <c r="E28" s="19"/>
      <c r="F28" s="19"/>
      <c r="G28" s="19"/>
      <c r="H28" s="6"/>
      <c r="I28" s="6"/>
      <c r="J28" s="6"/>
      <c r="K28" s="4"/>
      <c r="L28" s="4"/>
      <c r="M28" s="4"/>
      <c r="N28" s="4"/>
      <c r="O28" s="4"/>
      <c r="P28" s="4"/>
      <c r="Q28" s="19" t="s">
        <v>118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2:27" ht="12.75">
      <c r="B29" s="83" t="s">
        <v>4</v>
      </c>
      <c r="C29" s="83"/>
      <c r="D29" s="83"/>
      <c r="E29" s="83"/>
      <c r="F29" s="83"/>
      <c r="G29" s="83"/>
      <c r="H29" s="6"/>
      <c r="I29" s="6"/>
      <c r="J29" s="6"/>
      <c r="K29" s="4"/>
      <c r="L29" s="4"/>
      <c r="M29" s="4"/>
      <c r="N29" s="4"/>
      <c r="O29" s="4"/>
      <c r="P29" s="4"/>
      <c r="Q29" s="71" t="s">
        <v>105</v>
      </c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spans="2:27" ht="12.75">
      <c r="B30" s="65" t="s">
        <v>5</v>
      </c>
      <c r="C30" s="67"/>
      <c r="D30" s="74" t="s">
        <v>6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  <c r="Q30" s="65" t="s">
        <v>7</v>
      </c>
      <c r="R30" s="67"/>
      <c r="S30" s="65" t="s">
        <v>8</v>
      </c>
      <c r="T30" s="66"/>
      <c r="U30" s="66"/>
      <c r="V30" s="66"/>
      <c r="W30" s="67"/>
      <c r="X30" s="65" t="s">
        <v>9</v>
      </c>
      <c r="Y30" s="66"/>
      <c r="Z30" s="66"/>
      <c r="AA30" s="67"/>
    </row>
    <row r="31" spans="2:27" ht="12.75">
      <c r="B31" s="68"/>
      <c r="C31" s="70"/>
      <c r="D31" s="7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9"/>
      <c r="Q31" s="68"/>
      <c r="R31" s="70"/>
      <c r="S31" s="68"/>
      <c r="T31" s="69"/>
      <c r="U31" s="69"/>
      <c r="V31" s="69"/>
      <c r="W31" s="70"/>
      <c r="X31" s="68"/>
      <c r="Y31" s="69"/>
      <c r="Z31" s="69"/>
      <c r="AA31" s="70"/>
    </row>
    <row r="32" spans="2:27" ht="12.75">
      <c r="B32" s="72"/>
      <c r="C32" s="73"/>
      <c r="D32" s="8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2"/>
      <c r="Q32" s="72"/>
      <c r="R32" s="73"/>
      <c r="S32" s="68"/>
      <c r="T32" s="69"/>
      <c r="U32" s="69"/>
      <c r="V32" s="69"/>
      <c r="W32" s="70"/>
      <c r="X32" s="68"/>
      <c r="Y32" s="69"/>
      <c r="Z32" s="69"/>
      <c r="AA32" s="70"/>
    </row>
    <row r="33" spans="2:27" ht="12.75">
      <c r="B33" s="58" t="s">
        <v>10</v>
      </c>
      <c r="C33" s="59"/>
      <c r="D33" s="60" t="s">
        <v>19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/>
      <c r="Q33" s="63"/>
      <c r="R33" s="64"/>
      <c r="S33" s="55"/>
      <c r="T33" s="56"/>
      <c r="U33" s="56"/>
      <c r="V33" s="56"/>
      <c r="W33" s="56"/>
      <c r="X33" s="55"/>
      <c r="Y33" s="56"/>
      <c r="Z33" s="56"/>
      <c r="AA33" s="57"/>
    </row>
    <row r="34" spans="2:27" ht="12.75">
      <c r="B34" s="50" t="s">
        <v>20</v>
      </c>
      <c r="C34" s="51"/>
      <c r="D34" s="42" t="s">
        <v>21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  <c r="R34" s="45"/>
      <c r="S34" s="46">
        <f>SUBTOTAL(9,S35:W36)</f>
        <v>803881</v>
      </c>
      <c r="T34" s="47"/>
      <c r="U34" s="47"/>
      <c r="V34" s="47"/>
      <c r="W34" s="47"/>
      <c r="X34" s="46">
        <f>SUBTOTAL(9,X35:AA36)</f>
        <v>793835</v>
      </c>
      <c r="Y34" s="47"/>
      <c r="Z34" s="47"/>
      <c r="AA34" s="48"/>
    </row>
    <row r="35" spans="2:27" ht="12.75">
      <c r="B35" s="50" t="s">
        <v>24</v>
      </c>
      <c r="C35" s="51"/>
      <c r="D35" s="42" t="s">
        <v>23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4"/>
      <c r="R35" s="45"/>
      <c r="S35" s="31">
        <v>729458</v>
      </c>
      <c r="T35" s="32"/>
      <c r="U35" s="32"/>
      <c r="V35" s="32"/>
      <c r="W35" s="32"/>
      <c r="X35" s="31">
        <v>742960</v>
      </c>
      <c r="Y35" s="32"/>
      <c r="Z35" s="32"/>
      <c r="AA35" s="33"/>
    </row>
    <row r="36" spans="2:27" ht="12.75">
      <c r="B36" s="50" t="s">
        <v>25</v>
      </c>
      <c r="C36" s="51"/>
      <c r="D36" s="42" t="s">
        <v>26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5"/>
      <c r="S36" s="31">
        <v>74423</v>
      </c>
      <c r="T36" s="32"/>
      <c r="U36" s="32"/>
      <c r="V36" s="32"/>
      <c r="W36" s="32"/>
      <c r="X36" s="31">
        <v>50875</v>
      </c>
      <c r="Y36" s="32"/>
      <c r="Z36" s="32"/>
      <c r="AA36" s="33"/>
    </row>
    <row r="37" spans="2:27" ht="12.75">
      <c r="B37" s="50" t="s">
        <v>22</v>
      </c>
      <c r="C37" s="51"/>
      <c r="D37" s="42" t="s">
        <v>27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R37" s="45"/>
      <c r="S37" s="46">
        <f>SUBTOTAL(9,S38:W41)</f>
        <v>-691729</v>
      </c>
      <c r="T37" s="47"/>
      <c r="U37" s="47"/>
      <c r="V37" s="47"/>
      <c r="W37" s="47"/>
      <c r="X37" s="46">
        <f>SUBTOTAL(9,X38:AA41)</f>
        <v>-641776</v>
      </c>
      <c r="Y37" s="47"/>
      <c r="Z37" s="47"/>
      <c r="AA37" s="48"/>
    </row>
    <row r="38" spans="2:27" ht="27" customHeight="1">
      <c r="B38" s="34" t="s">
        <v>28</v>
      </c>
      <c r="C38" s="35"/>
      <c r="D38" s="50" t="s">
        <v>29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4"/>
      <c r="Q38" s="44"/>
      <c r="R38" s="45"/>
      <c r="S38" s="31">
        <v>-243048</v>
      </c>
      <c r="T38" s="32"/>
      <c r="U38" s="32"/>
      <c r="V38" s="32"/>
      <c r="W38" s="32"/>
      <c r="X38" s="31">
        <v>-260348</v>
      </c>
      <c r="Y38" s="32"/>
      <c r="Z38" s="32"/>
      <c r="AA38" s="33"/>
    </row>
    <row r="39" spans="2:27" ht="12.75">
      <c r="B39" s="34" t="s">
        <v>30</v>
      </c>
      <c r="C39" s="35"/>
      <c r="D39" s="42" t="s">
        <v>31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4"/>
      <c r="R39" s="45"/>
      <c r="S39" s="31">
        <v>-276904</v>
      </c>
      <c r="T39" s="32"/>
      <c r="U39" s="32"/>
      <c r="V39" s="32"/>
      <c r="W39" s="32"/>
      <c r="X39" s="31">
        <v>-289584</v>
      </c>
      <c r="Y39" s="32"/>
      <c r="Z39" s="32"/>
      <c r="AA39" s="33"/>
    </row>
    <row r="40" spans="2:27" ht="12.75">
      <c r="B40" s="34" t="s">
        <v>32</v>
      </c>
      <c r="C40" s="35"/>
      <c r="D40" s="42" t="s">
        <v>33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4"/>
      <c r="R40" s="45"/>
      <c r="S40" s="31">
        <v>-136730</v>
      </c>
      <c r="T40" s="32"/>
      <c r="U40" s="32"/>
      <c r="V40" s="32"/>
      <c r="W40" s="32"/>
      <c r="X40" s="31">
        <v>-89439</v>
      </c>
      <c r="Y40" s="32"/>
      <c r="Z40" s="32"/>
      <c r="AA40" s="33"/>
    </row>
    <row r="41" spans="2:27" ht="16.5" customHeight="1">
      <c r="B41" s="34" t="s">
        <v>34</v>
      </c>
      <c r="C41" s="35"/>
      <c r="D41" s="36" t="s">
        <v>35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39"/>
      <c r="S41" s="40">
        <v>-35047</v>
      </c>
      <c r="T41" s="41"/>
      <c r="U41" s="41"/>
      <c r="V41" s="41"/>
      <c r="W41" s="41"/>
      <c r="X41" s="40">
        <v>-2405</v>
      </c>
      <c r="Y41" s="41"/>
      <c r="Z41" s="41"/>
      <c r="AA41" s="49"/>
    </row>
    <row r="42" spans="2:27" ht="12.75">
      <c r="B42" s="50"/>
      <c r="C42" s="51"/>
      <c r="D42" s="52" t="s">
        <v>36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4"/>
      <c r="R42" s="45"/>
      <c r="S42" s="24">
        <f>SUBTOTAL(9,S34:W41)</f>
        <v>112152</v>
      </c>
      <c r="T42" s="24"/>
      <c r="U42" s="24"/>
      <c r="V42" s="24"/>
      <c r="W42" s="24"/>
      <c r="X42" s="25">
        <f>SUBTOTAL(9,X34:AA41)</f>
        <v>152059</v>
      </c>
      <c r="Y42" s="26"/>
      <c r="Z42" s="26"/>
      <c r="AA42" s="27"/>
    </row>
    <row r="43" spans="2:27" ht="18" customHeight="1">
      <c r="B43" s="88" t="s">
        <v>11</v>
      </c>
      <c r="C43" s="89"/>
      <c r="D43" s="90" t="s">
        <v>37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2"/>
      <c r="R43" s="93"/>
      <c r="S43" s="28"/>
      <c r="T43" s="29"/>
      <c r="U43" s="29"/>
      <c r="V43" s="29"/>
      <c r="W43" s="30"/>
      <c r="X43" s="28"/>
      <c r="Y43" s="29"/>
      <c r="Z43" s="29"/>
      <c r="AA43" s="30"/>
    </row>
    <row r="44" spans="2:27" ht="12.75">
      <c r="B44" s="50" t="s">
        <v>38</v>
      </c>
      <c r="C44" s="51"/>
      <c r="D44" s="42" t="s">
        <v>39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  <c r="R44" s="45"/>
      <c r="S44" s="31">
        <v>-29621</v>
      </c>
      <c r="T44" s="32"/>
      <c r="U44" s="32"/>
      <c r="V44" s="32"/>
      <c r="W44" s="33"/>
      <c r="X44" s="31">
        <v>-91549</v>
      </c>
      <c r="Y44" s="32"/>
      <c r="Z44" s="32"/>
      <c r="AA44" s="33"/>
    </row>
    <row r="45" spans="2:27" ht="12.75">
      <c r="B45" s="50" t="s">
        <v>40</v>
      </c>
      <c r="C45" s="51"/>
      <c r="D45" s="42" t="s">
        <v>41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4"/>
      <c r="R45" s="45"/>
      <c r="S45" s="31"/>
      <c r="T45" s="32"/>
      <c r="U45" s="32"/>
      <c r="V45" s="32"/>
      <c r="W45" s="33"/>
      <c r="X45" s="31"/>
      <c r="Y45" s="32"/>
      <c r="Z45" s="32"/>
      <c r="AA45" s="33"/>
    </row>
    <row r="46" spans="2:27" ht="12.75">
      <c r="B46" s="50" t="s">
        <v>42</v>
      </c>
      <c r="C46" s="51"/>
      <c r="D46" s="42" t="s">
        <v>43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4"/>
      <c r="R46" s="45"/>
      <c r="S46" s="31"/>
      <c r="T46" s="32"/>
      <c r="U46" s="32"/>
      <c r="V46" s="32"/>
      <c r="W46" s="33"/>
      <c r="X46" s="31">
        <v>-3119</v>
      </c>
      <c r="Y46" s="32"/>
      <c r="Z46" s="32"/>
      <c r="AA46" s="33"/>
    </row>
    <row r="47" spans="2:27" ht="12.75">
      <c r="B47" s="50" t="s">
        <v>44</v>
      </c>
      <c r="C47" s="51"/>
      <c r="D47" s="42" t="s">
        <v>45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  <c r="R47" s="45"/>
      <c r="S47" s="31"/>
      <c r="T47" s="32"/>
      <c r="U47" s="32"/>
      <c r="V47" s="32"/>
      <c r="W47" s="33"/>
      <c r="X47" s="31"/>
      <c r="Y47" s="32"/>
      <c r="Z47" s="32"/>
      <c r="AA47" s="33"/>
    </row>
    <row r="48" spans="2:27" ht="12.75">
      <c r="B48" s="50" t="s">
        <v>46</v>
      </c>
      <c r="C48" s="51"/>
      <c r="D48" s="42" t="s">
        <v>47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4"/>
      <c r="R48" s="45"/>
      <c r="S48" s="31"/>
      <c r="T48" s="32"/>
      <c r="U48" s="32"/>
      <c r="V48" s="32"/>
      <c r="W48" s="33"/>
      <c r="X48" s="31"/>
      <c r="Y48" s="32"/>
      <c r="Z48" s="32"/>
      <c r="AA48" s="33"/>
    </row>
    <row r="49" spans="2:27" ht="12.75">
      <c r="B49" s="50" t="s">
        <v>48</v>
      </c>
      <c r="C49" s="51"/>
      <c r="D49" s="42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  <c r="R49" s="45"/>
      <c r="S49" s="31"/>
      <c r="T49" s="32"/>
      <c r="U49" s="32"/>
      <c r="V49" s="32"/>
      <c r="W49" s="33"/>
      <c r="X49" s="31"/>
      <c r="Y49" s="32"/>
      <c r="Z49" s="32"/>
      <c r="AA49" s="33"/>
    </row>
    <row r="50" spans="2:27" ht="12.75">
      <c r="B50" s="50" t="s">
        <v>50</v>
      </c>
      <c r="C50" s="51"/>
      <c r="D50" s="42" t="s">
        <v>93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4"/>
      <c r="R50" s="45"/>
      <c r="S50" s="31"/>
      <c r="T50" s="32"/>
      <c r="U50" s="32"/>
      <c r="V50" s="32"/>
      <c r="W50" s="33"/>
      <c r="X50" s="31"/>
      <c r="Y50" s="32"/>
      <c r="Z50" s="32"/>
      <c r="AA50" s="33"/>
    </row>
    <row r="51" spans="2:27" ht="12.75">
      <c r="B51" s="50" t="s">
        <v>51</v>
      </c>
      <c r="C51" s="51"/>
      <c r="D51" s="42" t="s">
        <v>94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4"/>
      <c r="R51" s="45"/>
      <c r="S51" s="31"/>
      <c r="T51" s="32"/>
      <c r="U51" s="32"/>
      <c r="V51" s="32"/>
      <c r="W51" s="33"/>
      <c r="X51" s="31">
        <v>2578</v>
      </c>
      <c r="Y51" s="32"/>
      <c r="Z51" s="32"/>
      <c r="AA51" s="33"/>
    </row>
    <row r="52" spans="2:27" ht="18" customHeight="1">
      <c r="B52" s="34" t="s">
        <v>52</v>
      </c>
      <c r="C52" s="94"/>
      <c r="D52" s="36" t="s">
        <v>95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9"/>
      <c r="S52" s="31"/>
      <c r="T52" s="32"/>
      <c r="U52" s="32"/>
      <c r="V52" s="32"/>
      <c r="W52" s="33"/>
      <c r="X52" s="31"/>
      <c r="Y52" s="32"/>
      <c r="Z52" s="32"/>
      <c r="AA52" s="33"/>
    </row>
    <row r="53" spans="2:27" ht="12.75">
      <c r="B53" s="103"/>
      <c r="C53" s="104"/>
      <c r="D53" s="105" t="s">
        <v>53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7"/>
      <c r="R53" s="108"/>
      <c r="S53" s="109">
        <f>SUBTOTAL(9,S44:W52)</f>
        <v>-29621</v>
      </c>
      <c r="T53" s="109"/>
      <c r="U53" s="109"/>
      <c r="V53" s="109"/>
      <c r="W53" s="109"/>
      <c r="X53" s="25">
        <f>SUBTOTAL(9,X44:AA52)</f>
        <v>-92090</v>
      </c>
      <c r="Y53" s="26"/>
      <c r="Z53" s="26"/>
      <c r="AA53" s="27"/>
    </row>
    <row r="54" spans="2:27" ht="18" customHeight="1">
      <c r="B54" s="97" t="s">
        <v>12</v>
      </c>
      <c r="C54" s="98"/>
      <c r="D54" s="99" t="s">
        <v>54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1"/>
      <c r="R54" s="102"/>
      <c r="S54" s="55"/>
      <c r="T54" s="56"/>
      <c r="U54" s="56"/>
      <c r="V54" s="56"/>
      <c r="W54" s="57"/>
      <c r="X54" s="55"/>
      <c r="Y54" s="56"/>
      <c r="Z54" s="56"/>
      <c r="AA54" s="57"/>
    </row>
    <row r="55" spans="2:27" ht="12.75">
      <c r="B55" s="95" t="s">
        <v>55</v>
      </c>
      <c r="C55" s="96"/>
      <c r="D55" s="42" t="s">
        <v>56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4"/>
      <c r="R55" s="45"/>
      <c r="S55" s="46">
        <f>SUBTOTAL(9,S56:W59)</f>
        <v>0</v>
      </c>
      <c r="T55" s="47"/>
      <c r="U55" s="47"/>
      <c r="V55" s="47"/>
      <c r="W55" s="48"/>
      <c r="X55" s="46">
        <f>SUBTOTAL(9,X56:AA59)</f>
        <v>0</v>
      </c>
      <c r="Y55" s="47"/>
      <c r="Z55" s="47"/>
      <c r="AA55" s="48"/>
    </row>
    <row r="56" spans="2:27" ht="12.75">
      <c r="B56" s="95" t="s">
        <v>57</v>
      </c>
      <c r="C56" s="96"/>
      <c r="D56" s="42" t="s">
        <v>58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4"/>
      <c r="R56" s="45"/>
      <c r="S56" s="31"/>
      <c r="T56" s="32"/>
      <c r="U56" s="32"/>
      <c r="V56" s="32"/>
      <c r="W56" s="33"/>
      <c r="X56" s="31"/>
      <c r="Y56" s="32"/>
      <c r="Z56" s="32"/>
      <c r="AA56" s="33"/>
    </row>
    <row r="57" spans="2:27" ht="12.75">
      <c r="B57" s="95" t="s">
        <v>59</v>
      </c>
      <c r="C57" s="96"/>
      <c r="D57" s="42" t="s">
        <v>60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4"/>
      <c r="R57" s="45"/>
      <c r="S57" s="31"/>
      <c r="T57" s="32"/>
      <c r="U57" s="32"/>
      <c r="V57" s="32"/>
      <c r="W57" s="33"/>
      <c r="X57" s="31"/>
      <c r="Y57" s="32"/>
      <c r="Z57" s="32"/>
      <c r="AA57" s="33"/>
    </row>
    <row r="58" spans="2:27" ht="12.75">
      <c r="B58" s="95" t="s">
        <v>61</v>
      </c>
      <c r="C58" s="96"/>
      <c r="D58" s="42" t="s">
        <v>62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4"/>
      <c r="R58" s="45"/>
      <c r="S58" s="31"/>
      <c r="T58" s="32"/>
      <c r="U58" s="32"/>
      <c r="V58" s="32"/>
      <c r="W58" s="33"/>
      <c r="X58" s="31"/>
      <c r="Y58" s="32"/>
      <c r="Z58" s="32"/>
      <c r="AA58" s="33"/>
    </row>
    <row r="59" spans="2:27" ht="12.75">
      <c r="B59" s="95" t="s">
        <v>63</v>
      </c>
      <c r="C59" s="96"/>
      <c r="D59" s="42" t="s">
        <v>64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4"/>
      <c r="R59" s="45"/>
      <c r="S59" s="31"/>
      <c r="T59" s="32"/>
      <c r="U59" s="32"/>
      <c r="V59" s="32"/>
      <c r="W59" s="33"/>
      <c r="X59" s="31"/>
      <c r="Y59" s="32"/>
      <c r="Z59" s="32"/>
      <c r="AA59" s="33"/>
    </row>
    <row r="60" spans="2:27" ht="12.75">
      <c r="B60" s="95" t="s">
        <v>65</v>
      </c>
      <c r="C60" s="96"/>
      <c r="D60" s="42" t="s">
        <v>66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4"/>
      <c r="R60" s="45"/>
      <c r="S60" s="46">
        <f>SUBTOTAL(9,S61:W72)</f>
        <v>1703</v>
      </c>
      <c r="T60" s="47"/>
      <c r="U60" s="47"/>
      <c r="V60" s="47"/>
      <c r="W60" s="48"/>
      <c r="X60" s="46">
        <f>SUBTOTAL(9,X61:AA72)</f>
        <v>2911</v>
      </c>
      <c r="Y60" s="47"/>
      <c r="Z60" s="47"/>
      <c r="AA60" s="48"/>
    </row>
    <row r="61" spans="2:27" ht="12.75">
      <c r="B61" s="95" t="s">
        <v>67</v>
      </c>
      <c r="C61" s="96"/>
      <c r="D61" s="42" t="s">
        <v>68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4"/>
      <c r="R61" s="45"/>
      <c r="S61" s="46">
        <f>SUBTOTAL(9,S62:W63)</f>
        <v>0</v>
      </c>
      <c r="T61" s="47"/>
      <c r="U61" s="47"/>
      <c r="V61" s="47"/>
      <c r="W61" s="48"/>
      <c r="X61" s="46">
        <f>SUBTOTAL(9,X62:AA63)</f>
        <v>0</v>
      </c>
      <c r="Y61" s="47"/>
      <c r="Z61" s="47"/>
      <c r="AA61" s="48"/>
    </row>
    <row r="62" spans="2:27" ht="12.75" customHeight="1">
      <c r="B62" s="95" t="s">
        <v>69</v>
      </c>
      <c r="C62" s="96"/>
      <c r="D62" s="42" t="s">
        <v>70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4"/>
      <c r="R62" s="45"/>
      <c r="S62" s="31"/>
      <c r="T62" s="32"/>
      <c r="U62" s="32"/>
      <c r="V62" s="32"/>
      <c r="W62" s="33"/>
      <c r="X62" s="31"/>
      <c r="Y62" s="32"/>
      <c r="Z62" s="32"/>
      <c r="AA62" s="33"/>
    </row>
    <row r="63" spans="2:27" ht="12.75" customHeight="1">
      <c r="B63" s="95" t="s">
        <v>71</v>
      </c>
      <c r="C63" s="96"/>
      <c r="D63" s="42" t="s">
        <v>72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4"/>
      <c r="R63" s="45"/>
      <c r="S63" s="31"/>
      <c r="T63" s="32"/>
      <c r="U63" s="32"/>
      <c r="V63" s="32"/>
      <c r="W63" s="33"/>
      <c r="X63" s="31"/>
      <c r="Y63" s="32"/>
      <c r="Z63" s="32"/>
      <c r="AA63" s="33"/>
    </row>
    <row r="64" spans="2:27" ht="12.75">
      <c r="B64" s="95" t="s">
        <v>73</v>
      </c>
      <c r="C64" s="96"/>
      <c r="D64" s="42" t="s">
        <v>74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4"/>
      <c r="R64" s="45"/>
      <c r="S64" s="46">
        <f>SUBTOTAL(9,S65:W68)</f>
        <v>0</v>
      </c>
      <c r="T64" s="47"/>
      <c r="U64" s="47"/>
      <c r="V64" s="47"/>
      <c r="W64" s="48"/>
      <c r="X64" s="46">
        <f>SUBTOTAL(9,X65:AA68)</f>
        <v>0</v>
      </c>
      <c r="Y64" s="47"/>
      <c r="Z64" s="47"/>
      <c r="AA64" s="48"/>
    </row>
    <row r="65" spans="2:27" ht="12.75">
      <c r="B65" s="95" t="s">
        <v>75</v>
      </c>
      <c r="C65" s="96"/>
      <c r="D65" s="42" t="s">
        <v>76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4"/>
      <c r="R65" s="45"/>
      <c r="S65" s="31"/>
      <c r="T65" s="32"/>
      <c r="U65" s="32"/>
      <c r="V65" s="32"/>
      <c r="W65" s="33"/>
      <c r="X65" s="31"/>
      <c r="Y65" s="32"/>
      <c r="Z65" s="32"/>
      <c r="AA65" s="33"/>
    </row>
    <row r="66" spans="2:27" ht="12.75">
      <c r="B66" s="95" t="s">
        <v>77</v>
      </c>
      <c r="C66" s="96"/>
      <c r="D66" s="42" t="s">
        <v>78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4"/>
      <c r="R66" s="45"/>
      <c r="S66" s="31"/>
      <c r="T66" s="32"/>
      <c r="U66" s="32"/>
      <c r="V66" s="32"/>
      <c r="W66" s="33"/>
      <c r="X66" s="31"/>
      <c r="Y66" s="32"/>
      <c r="Z66" s="32"/>
      <c r="AA66" s="33"/>
    </row>
    <row r="67" spans="2:27" ht="12.75">
      <c r="B67" s="95" t="s">
        <v>79</v>
      </c>
      <c r="C67" s="96"/>
      <c r="D67" s="42" t="s">
        <v>80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/>
      <c r="R67" s="45"/>
      <c r="S67" s="31"/>
      <c r="T67" s="32"/>
      <c r="U67" s="32"/>
      <c r="V67" s="32"/>
      <c r="W67" s="33"/>
      <c r="X67" s="31"/>
      <c r="Y67" s="32"/>
      <c r="Z67" s="32"/>
      <c r="AA67" s="33"/>
    </row>
    <row r="68" spans="2:27" ht="12.75">
      <c r="B68" s="95" t="s">
        <v>81</v>
      </c>
      <c r="C68" s="96"/>
      <c r="D68" s="42" t="s">
        <v>82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4"/>
      <c r="R68" s="45"/>
      <c r="S68" s="31"/>
      <c r="T68" s="32"/>
      <c r="U68" s="32"/>
      <c r="V68" s="32"/>
      <c r="W68" s="33"/>
      <c r="X68" s="31"/>
      <c r="Y68" s="32"/>
      <c r="Z68" s="32"/>
      <c r="AA68" s="33"/>
    </row>
    <row r="69" spans="2:27" ht="12.75">
      <c r="B69" s="95" t="s">
        <v>83</v>
      </c>
      <c r="C69" s="96"/>
      <c r="D69" s="42" t="s">
        <v>84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4"/>
      <c r="R69" s="45"/>
      <c r="S69" s="31"/>
      <c r="T69" s="32"/>
      <c r="U69" s="32"/>
      <c r="V69" s="32"/>
      <c r="W69" s="33"/>
      <c r="X69" s="31"/>
      <c r="Y69" s="32"/>
      <c r="Z69" s="32"/>
      <c r="AA69" s="33"/>
    </row>
    <row r="70" spans="2:27" ht="12.75">
      <c r="B70" s="95" t="s">
        <v>85</v>
      </c>
      <c r="C70" s="96"/>
      <c r="D70" s="42" t="s">
        <v>86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4"/>
      <c r="R70" s="45"/>
      <c r="S70" s="31"/>
      <c r="T70" s="32"/>
      <c r="U70" s="32"/>
      <c r="V70" s="32"/>
      <c r="W70" s="33"/>
      <c r="X70" s="31"/>
      <c r="Y70" s="32"/>
      <c r="Z70" s="32"/>
      <c r="AA70" s="33"/>
    </row>
    <row r="71" spans="2:27" ht="12.75">
      <c r="B71" s="95" t="s">
        <v>101</v>
      </c>
      <c r="C71" s="96"/>
      <c r="D71" s="42" t="s">
        <v>88</v>
      </c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4"/>
      <c r="R71" s="45"/>
      <c r="S71" s="31">
        <v>1718</v>
      </c>
      <c r="T71" s="32"/>
      <c r="U71" s="32"/>
      <c r="V71" s="32"/>
      <c r="W71" s="33"/>
      <c r="X71" s="31">
        <v>2914</v>
      </c>
      <c r="Y71" s="32"/>
      <c r="Z71" s="32"/>
      <c r="AA71" s="33"/>
    </row>
    <row r="72" spans="2:27" ht="19.5" customHeight="1">
      <c r="B72" s="34" t="s">
        <v>102</v>
      </c>
      <c r="C72" s="94"/>
      <c r="D72" s="36" t="s">
        <v>87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9"/>
      <c r="S72" s="31">
        <v>-15</v>
      </c>
      <c r="T72" s="32"/>
      <c r="U72" s="32"/>
      <c r="V72" s="32"/>
      <c r="W72" s="33"/>
      <c r="X72" s="31">
        <v>-3</v>
      </c>
      <c r="Y72" s="32"/>
      <c r="Z72" s="32"/>
      <c r="AA72" s="33"/>
    </row>
    <row r="73" spans="2:27" ht="12.75">
      <c r="B73" s="50"/>
      <c r="C73" s="51"/>
      <c r="D73" s="52" t="s">
        <v>96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4"/>
      <c r="R73" s="45"/>
      <c r="S73" s="109">
        <f>SUBTOTAL(9,S55:W72)</f>
        <v>1703</v>
      </c>
      <c r="T73" s="109"/>
      <c r="U73" s="109"/>
      <c r="V73" s="109"/>
      <c r="W73" s="109"/>
      <c r="X73" s="25">
        <f>SUBTOTAL(9,X55:AA72)</f>
        <v>2911</v>
      </c>
      <c r="Y73" s="26"/>
      <c r="Z73" s="26"/>
      <c r="AA73" s="27"/>
    </row>
    <row r="74" spans="2:27" ht="26.25" customHeight="1">
      <c r="B74" s="115" t="s">
        <v>13</v>
      </c>
      <c r="C74" s="116"/>
      <c r="D74" s="111" t="s">
        <v>89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7"/>
      <c r="Q74" s="44"/>
      <c r="R74" s="45"/>
      <c r="S74" s="110"/>
      <c r="T74" s="110"/>
      <c r="U74" s="110"/>
      <c r="V74" s="110"/>
      <c r="W74" s="110"/>
      <c r="X74" s="110"/>
      <c r="Y74" s="110"/>
      <c r="Z74" s="110"/>
      <c r="AA74" s="110"/>
    </row>
    <row r="75" spans="2:27" ht="12.75">
      <c r="B75" s="111" t="s">
        <v>14</v>
      </c>
      <c r="C75" s="112"/>
      <c r="D75" s="113" t="s">
        <v>90</v>
      </c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44"/>
      <c r="R75" s="45"/>
      <c r="S75" s="109">
        <f>S42+S53+S73+S74</f>
        <v>84234</v>
      </c>
      <c r="T75" s="109"/>
      <c r="U75" s="109"/>
      <c r="V75" s="109"/>
      <c r="W75" s="109"/>
      <c r="X75" s="25">
        <f>X42+X53+X73+X74</f>
        <v>62880</v>
      </c>
      <c r="Y75" s="26"/>
      <c r="Z75" s="26"/>
      <c r="AA75" s="27"/>
    </row>
    <row r="76" spans="2:27" ht="12.75">
      <c r="B76" s="111" t="s">
        <v>15</v>
      </c>
      <c r="C76" s="112"/>
      <c r="D76" s="113" t="s">
        <v>91</v>
      </c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44"/>
      <c r="R76" s="45"/>
      <c r="S76" s="109">
        <f>X77</f>
        <v>153785</v>
      </c>
      <c r="T76" s="109"/>
      <c r="U76" s="109"/>
      <c r="V76" s="109"/>
      <c r="W76" s="109"/>
      <c r="X76" s="110">
        <v>90905</v>
      </c>
      <c r="Y76" s="110"/>
      <c r="Z76" s="110"/>
      <c r="AA76" s="110"/>
    </row>
    <row r="77" spans="2:27" ht="12.75">
      <c r="B77" s="118" t="s">
        <v>16</v>
      </c>
      <c r="C77" s="119"/>
      <c r="D77" s="120" t="s">
        <v>92</v>
      </c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07"/>
      <c r="R77" s="108"/>
      <c r="S77" s="109">
        <f>S75+S76</f>
        <v>238019</v>
      </c>
      <c r="T77" s="109"/>
      <c r="U77" s="109"/>
      <c r="V77" s="109"/>
      <c r="W77" s="109"/>
      <c r="X77" s="25">
        <f>X75+X76</f>
        <v>153785</v>
      </c>
      <c r="Y77" s="26"/>
      <c r="Z77" s="26"/>
      <c r="AA77" s="27"/>
    </row>
    <row r="78" spans="2:27" ht="12.75"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2:27" ht="12.75"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3"/>
      <c r="R79" s="13"/>
      <c r="S79" s="18"/>
      <c r="T79" s="18"/>
      <c r="U79" s="18"/>
      <c r="V79" s="18"/>
      <c r="W79" s="18"/>
      <c r="X79" s="18"/>
      <c r="Y79" s="18"/>
      <c r="Z79" s="18"/>
      <c r="AA79" s="18"/>
    </row>
    <row r="80" spans="2:27" ht="12.75">
      <c r="B80" s="19" t="s">
        <v>111</v>
      </c>
      <c r="C80" s="19"/>
      <c r="D80" s="19"/>
      <c r="E80" s="19"/>
      <c r="F80" s="19"/>
      <c r="G80" s="19"/>
      <c r="H80" s="19"/>
      <c r="I80" s="19"/>
      <c r="J80" s="19"/>
      <c r="K80" s="4"/>
      <c r="L80" s="23"/>
      <c r="M80" s="23"/>
      <c r="N80" s="23"/>
      <c r="O80" s="23"/>
      <c r="P80" s="23"/>
      <c r="Q80" s="4"/>
      <c r="R80" s="19" t="s">
        <v>112</v>
      </c>
      <c r="S80" s="19"/>
      <c r="T80" s="19"/>
      <c r="U80" s="19"/>
      <c r="V80" s="19"/>
      <c r="W80" s="19"/>
      <c r="X80" s="19"/>
      <c r="Y80" s="19"/>
      <c r="Z80" s="19"/>
      <c r="AA80" s="19"/>
    </row>
    <row r="81" spans="2:27" ht="12.75" customHeight="1">
      <c r="B81" s="21" t="s">
        <v>100</v>
      </c>
      <c r="C81" s="21"/>
      <c r="D81" s="21"/>
      <c r="E81" s="21"/>
      <c r="F81" s="21"/>
      <c r="G81" s="21"/>
      <c r="H81" s="21"/>
      <c r="I81" s="21"/>
      <c r="J81" s="4"/>
      <c r="K81" s="4"/>
      <c r="L81" s="22" t="s">
        <v>17</v>
      </c>
      <c r="M81" s="22"/>
      <c r="N81" s="22"/>
      <c r="O81" s="22"/>
      <c r="P81" s="22"/>
      <c r="Q81" s="4"/>
      <c r="R81" s="22" t="s">
        <v>18</v>
      </c>
      <c r="S81" s="22"/>
      <c r="T81" s="22"/>
      <c r="U81" s="22"/>
      <c r="V81" s="22"/>
      <c r="W81" s="22"/>
      <c r="X81" s="22"/>
      <c r="Y81" s="22"/>
      <c r="Z81" s="22"/>
      <c r="AA81" s="22"/>
    </row>
    <row r="82" spans="2:27" ht="12.75">
      <c r="B82" s="19" t="s">
        <v>113</v>
      </c>
      <c r="C82" s="19"/>
      <c r="D82" s="19"/>
      <c r="E82" s="19"/>
      <c r="F82" s="19"/>
      <c r="G82" s="19"/>
      <c r="H82" s="19"/>
      <c r="I82" s="19"/>
      <c r="J82" s="19"/>
      <c r="K82" s="4"/>
      <c r="L82" s="23"/>
      <c r="M82" s="23"/>
      <c r="N82" s="23"/>
      <c r="O82" s="23"/>
      <c r="P82" s="23"/>
      <c r="Q82" s="4"/>
      <c r="R82" s="19" t="s">
        <v>114</v>
      </c>
      <c r="S82" s="19"/>
      <c r="T82" s="19"/>
      <c r="U82" s="19"/>
      <c r="V82" s="19"/>
      <c r="W82" s="19"/>
      <c r="X82" s="19"/>
      <c r="Y82" s="19"/>
      <c r="Z82" s="19"/>
      <c r="AA82" s="19"/>
    </row>
    <row r="83" spans="2:27" ht="12.75">
      <c r="B83" s="20" t="s">
        <v>107</v>
      </c>
      <c r="C83" s="20"/>
      <c r="D83" s="20"/>
      <c r="E83" s="20"/>
      <c r="F83" s="20"/>
      <c r="G83" s="20"/>
      <c r="H83" s="20"/>
      <c r="I83" s="20"/>
      <c r="J83" s="20"/>
      <c r="K83" s="4"/>
      <c r="L83" s="22" t="s">
        <v>17</v>
      </c>
      <c r="M83" s="22"/>
      <c r="N83" s="22"/>
      <c r="O83" s="22"/>
      <c r="P83" s="22"/>
      <c r="Q83" s="4"/>
      <c r="R83" s="22" t="s">
        <v>18</v>
      </c>
      <c r="S83" s="22"/>
      <c r="T83" s="22"/>
      <c r="U83" s="22"/>
      <c r="V83" s="22"/>
      <c r="W83" s="22"/>
      <c r="X83" s="22"/>
      <c r="Y83" s="22"/>
      <c r="Z83" s="22"/>
      <c r="AA83" s="22"/>
    </row>
    <row r="84" spans="2:27" ht="12.75">
      <c r="B84" s="21"/>
      <c r="C84" s="21"/>
      <c r="D84" s="21"/>
      <c r="E84" s="21"/>
      <c r="F84" s="21"/>
      <c r="G84" s="21"/>
      <c r="H84" s="21"/>
      <c r="I84" s="21"/>
      <c r="J84" s="21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ht="12.75">
      <c r="B85" s="21"/>
      <c r="C85" s="21"/>
      <c r="D85" s="21"/>
      <c r="E85" s="21"/>
      <c r="F85" s="21"/>
      <c r="G85" s="21"/>
      <c r="H85" s="21"/>
      <c r="I85" s="21"/>
      <c r="J85" s="21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ht="12.75" customHeight="1" hidden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2.75" customHeight="1" hidden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2.75" customHeight="1" hidden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2.75" customHeight="1" hidden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2.75" customHeight="1" hidden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 customHeight="1" hidden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2.75" customHeight="1" hidden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2.75" customHeight="1" hidden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2.75" customHeight="1" hidden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2.75" customHeight="1" hidden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</sheetData>
  <sheetProtection sheet="1" objects="1" scenarios="1"/>
  <mergeCells count="256">
    <mergeCell ref="X74:AA74"/>
    <mergeCell ref="B74:C74"/>
    <mergeCell ref="D74:P74"/>
    <mergeCell ref="Q74:R74"/>
    <mergeCell ref="S74:W74"/>
    <mergeCell ref="X77:AA77"/>
    <mergeCell ref="B77:C77"/>
    <mergeCell ref="D77:P77"/>
    <mergeCell ref="Q77:R77"/>
    <mergeCell ref="S77:W77"/>
    <mergeCell ref="X76:AA76"/>
    <mergeCell ref="B75:C75"/>
    <mergeCell ref="D75:P75"/>
    <mergeCell ref="Q75:R75"/>
    <mergeCell ref="S75:W75"/>
    <mergeCell ref="X75:AA75"/>
    <mergeCell ref="B76:C76"/>
    <mergeCell ref="D76:P76"/>
    <mergeCell ref="Q76:R76"/>
    <mergeCell ref="S76:W76"/>
    <mergeCell ref="X73:AA73"/>
    <mergeCell ref="B72:C72"/>
    <mergeCell ref="D72:P72"/>
    <mergeCell ref="Q72:R72"/>
    <mergeCell ref="S72:W72"/>
    <mergeCell ref="X72:AA72"/>
    <mergeCell ref="B73:C73"/>
    <mergeCell ref="D73:P73"/>
    <mergeCell ref="Q73:R73"/>
    <mergeCell ref="S73:W73"/>
    <mergeCell ref="X71:AA71"/>
    <mergeCell ref="B70:C70"/>
    <mergeCell ref="D70:P70"/>
    <mergeCell ref="Q70:R70"/>
    <mergeCell ref="S70:W70"/>
    <mergeCell ref="X70:AA70"/>
    <mergeCell ref="B71:C71"/>
    <mergeCell ref="D71:P71"/>
    <mergeCell ref="Q71:R71"/>
    <mergeCell ref="S71:W71"/>
    <mergeCell ref="X69:AA69"/>
    <mergeCell ref="B68:C68"/>
    <mergeCell ref="D68:P68"/>
    <mergeCell ref="Q68:R68"/>
    <mergeCell ref="S68:W68"/>
    <mergeCell ref="X68:AA68"/>
    <mergeCell ref="B69:C69"/>
    <mergeCell ref="D69:P69"/>
    <mergeCell ref="Q69:R69"/>
    <mergeCell ref="S69:W69"/>
    <mergeCell ref="X67:AA67"/>
    <mergeCell ref="B60:C60"/>
    <mergeCell ref="D60:P60"/>
    <mergeCell ref="Q60:R60"/>
    <mergeCell ref="S60:W60"/>
    <mergeCell ref="X60:AA60"/>
    <mergeCell ref="B67:C67"/>
    <mergeCell ref="D67:P67"/>
    <mergeCell ref="Q67:R67"/>
    <mergeCell ref="S67:W67"/>
    <mergeCell ref="X58:AA58"/>
    <mergeCell ref="B59:C59"/>
    <mergeCell ref="D59:P59"/>
    <mergeCell ref="Q59:R59"/>
    <mergeCell ref="X59:AA59"/>
    <mergeCell ref="Q58:R58"/>
    <mergeCell ref="S58:W58"/>
    <mergeCell ref="S59:W59"/>
    <mergeCell ref="X66:AA66"/>
    <mergeCell ref="X64:AA64"/>
    <mergeCell ref="Q65:R65"/>
    <mergeCell ref="S65:W65"/>
    <mergeCell ref="X65:AA65"/>
    <mergeCell ref="Q64:R64"/>
    <mergeCell ref="S64:W64"/>
    <mergeCell ref="Q56:R56"/>
    <mergeCell ref="S56:W56"/>
    <mergeCell ref="X56:AA56"/>
    <mergeCell ref="B57:C57"/>
    <mergeCell ref="D57:P57"/>
    <mergeCell ref="X57:AA57"/>
    <mergeCell ref="B56:C56"/>
    <mergeCell ref="D56:P56"/>
    <mergeCell ref="Q57:R57"/>
    <mergeCell ref="S57:W57"/>
    <mergeCell ref="B64:C64"/>
    <mergeCell ref="D64:P64"/>
    <mergeCell ref="B58:C58"/>
    <mergeCell ref="D58:P58"/>
    <mergeCell ref="B62:C62"/>
    <mergeCell ref="D62:P62"/>
    <mergeCell ref="B66:C66"/>
    <mergeCell ref="D66:P66"/>
    <mergeCell ref="Q66:R66"/>
    <mergeCell ref="S66:W66"/>
    <mergeCell ref="B65:C65"/>
    <mergeCell ref="D65:P65"/>
    <mergeCell ref="X62:AA62"/>
    <mergeCell ref="B63:C63"/>
    <mergeCell ref="D63:P63"/>
    <mergeCell ref="Q63:R63"/>
    <mergeCell ref="S63:W63"/>
    <mergeCell ref="X63:AA63"/>
    <mergeCell ref="Q62:R62"/>
    <mergeCell ref="S62:W62"/>
    <mergeCell ref="B53:C53"/>
    <mergeCell ref="D53:P53"/>
    <mergeCell ref="Q53:R53"/>
    <mergeCell ref="S53:W53"/>
    <mergeCell ref="X55:AA55"/>
    <mergeCell ref="B61:C61"/>
    <mergeCell ref="D61:P61"/>
    <mergeCell ref="Q61:R61"/>
    <mergeCell ref="S61:W61"/>
    <mergeCell ref="X61:AA61"/>
    <mergeCell ref="B55:C55"/>
    <mergeCell ref="D55:P55"/>
    <mergeCell ref="Q55:R55"/>
    <mergeCell ref="S55:W55"/>
    <mergeCell ref="X53:AA53"/>
    <mergeCell ref="B54:C54"/>
    <mergeCell ref="D54:P54"/>
    <mergeCell ref="Q54:R54"/>
    <mergeCell ref="S54:W54"/>
    <mergeCell ref="X54:AA54"/>
    <mergeCell ref="X51:AA51"/>
    <mergeCell ref="B52:C52"/>
    <mergeCell ref="D52:P52"/>
    <mergeCell ref="Q52:R52"/>
    <mergeCell ref="S52:W52"/>
    <mergeCell ref="X52:AA52"/>
    <mergeCell ref="B51:C51"/>
    <mergeCell ref="D51:P51"/>
    <mergeCell ref="Q51:R51"/>
    <mergeCell ref="S51:W51"/>
    <mergeCell ref="X49:AA49"/>
    <mergeCell ref="B50:C50"/>
    <mergeCell ref="D50:P50"/>
    <mergeCell ref="Q50:R50"/>
    <mergeCell ref="S50:W50"/>
    <mergeCell ref="X50:AA50"/>
    <mergeCell ref="B49:C49"/>
    <mergeCell ref="D49:P49"/>
    <mergeCell ref="Q49:R49"/>
    <mergeCell ref="S49:W49"/>
    <mergeCell ref="B47:C47"/>
    <mergeCell ref="D47:P47"/>
    <mergeCell ref="Q47:R47"/>
    <mergeCell ref="S47:W47"/>
    <mergeCell ref="B48:C48"/>
    <mergeCell ref="D48:P48"/>
    <mergeCell ref="Q48:R48"/>
    <mergeCell ref="S48:W48"/>
    <mergeCell ref="B45:C45"/>
    <mergeCell ref="D45:P45"/>
    <mergeCell ref="Q45:R45"/>
    <mergeCell ref="S45:W45"/>
    <mergeCell ref="B46:C46"/>
    <mergeCell ref="D46:P46"/>
    <mergeCell ref="Q46:R46"/>
    <mergeCell ref="S46:W46"/>
    <mergeCell ref="B43:C43"/>
    <mergeCell ref="D43:P43"/>
    <mergeCell ref="Q43:R43"/>
    <mergeCell ref="B44:C44"/>
    <mergeCell ref="D44:P44"/>
    <mergeCell ref="Q44:R44"/>
    <mergeCell ref="V1:AA1"/>
    <mergeCell ref="B2:AA2"/>
    <mergeCell ref="D15:Y15"/>
    <mergeCell ref="D16:Y16"/>
    <mergeCell ref="D18:Y18"/>
    <mergeCell ref="H26:R26"/>
    <mergeCell ref="D17:Y17"/>
    <mergeCell ref="K23:N23"/>
    <mergeCell ref="H25:O25"/>
    <mergeCell ref="Q25:R25"/>
    <mergeCell ref="Q28:AA28"/>
    <mergeCell ref="S30:W32"/>
    <mergeCell ref="Q29:AA29"/>
    <mergeCell ref="B30:C32"/>
    <mergeCell ref="D30:P32"/>
    <mergeCell ref="Q30:R32"/>
    <mergeCell ref="B29:G29"/>
    <mergeCell ref="X30:AA32"/>
    <mergeCell ref="B28:G28"/>
    <mergeCell ref="X33:AA33"/>
    <mergeCell ref="B34:C34"/>
    <mergeCell ref="D34:P34"/>
    <mergeCell ref="Q34:R34"/>
    <mergeCell ref="S34:W34"/>
    <mergeCell ref="X34:AA34"/>
    <mergeCell ref="B33:C33"/>
    <mergeCell ref="D33:P33"/>
    <mergeCell ref="Q33:R33"/>
    <mergeCell ref="S33:W33"/>
    <mergeCell ref="X35:AA35"/>
    <mergeCell ref="B36:C36"/>
    <mergeCell ref="D36:P36"/>
    <mergeCell ref="Q36:R36"/>
    <mergeCell ref="S36:W36"/>
    <mergeCell ref="X36:AA36"/>
    <mergeCell ref="B35:C35"/>
    <mergeCell ref="D35:P35"/>
    <mergeCell ref="Q35:R35"/>
    <mergeCell ref="S35:W35"/>
    <mergeCell ref="S40:W40"/>
    <mergeCell ref="B38:C38"/>
    <mergeCell ref="D38:P38"/>
    <mergeCell ref="Q38:R38"/>
    <mergeCell ref="S38:W38"/>
    <mergeCell ref="B37:C37"/>
    <mergeCell ref="D37:P37"/>
    <mergeCell ref="Q37:R37"/>
    <mergeCell ref="S37:W37"/>
    <mergeCell ref="S39:W39"/>
    <mergeCell ref="X37:AA37"/>
    <mergeCell ref="X38:AA38"/>
    <mergeCell ref="X41:AA41"/>
    <mergeCell ref="B42:C42"/>
    <mergeCell ref="D42:P42"/>
    <mergeCell ref="X39:AA39"/>
    <mergeCell ref="B40:C40"/>
    <mergeCell ref="D40:P40"/>
    <mergeCell ref="Q40:R40"/>
    <mergeCell ref="Q42:R42"/>
    <mergeCell ref="X47:AA47"/>
    <mergeCell ref="X48:AA48"/>
    <mergeCell ref="X40:AA40"/>
    <mergeCell ref="B39:C39"/>
    <mergeCell ref="B41:C41"/>
    <mergeCell ref="D41:P41"/>
    <mergeCell ref="Q41:R41"/>
    <mergeCell ref="S41:W41"/>
    <mergeCell ref="D39:P39"/>
    <mergeCell ref="Q39:R39"/>
    <mergeCell ref="S42:W42"/>
    <mergeCell ref="X42:AA42"/>
    <mergeCell ref="S43:W43"/>
    <mergeCell ref="X45:AA45"/>
    <mergeCell ref="X46:AA46"/>
    <mergeCell ref="X43:AA43"/>
    <mergeCell ref="X44:AA44"/>
    <mergeCell ref="S44:W44"/>
    <mergeCell ref="B81:I81"/>
    <mergeCell ref="L81:P81"/>
    <mergeCell ref="L80:P80"/>
    <mergeCell ref="B80:J80"/>
    <mergeCell ref="R80:AA80"/>
    <mergeCell ref="R81:AA81"/>
    <mergeCell ref="R82:AA82"/>
    <mergeCell ref="B83:J85"/>
    <mergeCell ref="L83:P83"/>
    <mergeCell ref="R83:AA83"/>
    <mergeCell ref="B82:J82"/>
    <mergeCell ref="L82:P82"/>
  </mergeCells>
  <printOptions/>
  <pageMargins left="0.7480314960629921" right="0.7480314960629921" top="0.984251968503937" bottom="0.984251968503937" header="0.5118110236220472" footer="0.5118110236220472"/>
  <pageSetup blackAndWhite="1" fitToHeight="0" fitToWidth="1" horizontalDpi="600" verticalDpi="600" orientation="portrait" paperSize="9" r:id="rId2"/>
  <headerFooter alignWithMargins="0">
    <oddFooter>&amp;R&amp;P/&amp;N</oddFooter>
  </headerFooter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Finansinės atskaitomybės darbo knyga</dc:title>
  <dc:subject/>
  <dc:creator>UAB Pačiolis</dc:creator>
  <cp:keywords/>
  <dc:description/>
  <cp:lastModifiedBy>Danute Pagaliene</cp:lastModifiedBy>
  <cp:lastPrinted>2016-03-12T07:56:14Z</cp:lastPrinted>
  <dcterms:created xsi:type="dcterms:W3CDTF">2004-04-13T13:11:53Z</dcterms:created>
  <dcterms:modified xsi:type="dcterms:W3CDTF">2016-03-12T11:02:11Z</dcterms:modified>
  <cp:category/>
  <cp:version/>
  <cp:contentType/>
  <cp:contentStatus/>
</cp:coreProperties>
</file>