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URIAI\archi\Nijoles\Bažnyčios\Taryba\"/>
    </mc:Choice>
  </mc:AlternateContent>
  <bookViews>
    <workbookView xWindow="0" yWindow="0" windowWidth="28800" windowHeight="12300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2F010C80_C164_4B00_A52E_F43D59453782_.wvu.Cols" localSheetId="0" hidden="1">'f2'!$M:$P</definedName>
    <definedName name="Z_2F010C80_C164_4B00_A52E_F43D59453782_.wvu.Cols" localSheetId="1" hidden="1">'f2 (2)'!$M:$P</definedName>
    <definedName name="Z_2F010C80_C164_4B00_A52E_F43D59453782_.wvu.Cols" localSheetId="2" hidden="1">'f2 (3)'!$M:$P</definedName>
    <definedName name="Z_2F010C80_C164_4B00_A52E_F43D59453782_.wvu.Cols" localSheetId="3" hidden="1">'F2 projektas'!$M:$P</definedName>
    <definedName name="Z_2F010C80_C164_4B00_A52E_F43D59453782_.wvu.PrintTitles" localSheetId="0" hidden="1">'f2'!$19:$25</definedName>
    <definedName name="Z_2F010C80_C164_4B00_A52E_F43D59453782_.wvu.PrintTitles" localSheetId="1" hidden="1">'f2 (2)'!$19:$25</definedName>
    <definedName name="Z_2F010C80_C164_4B00_A52E_F43D59453782_.wvu.PrintTitles" localSheetId="2" hidden="1">'f2 (3)'!$19:$25</definedName>
    <definedName name="Z_2F010C80_C164_4B00_A52E_F43D59453782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10AD4B4_B37E_4888_A297_7CC3C56B95BD_.wvu.Cols" localSheetId="0" hidden="1">'f2'!$M:$P</definedName>
    <definedName name="Z_610AD4B4_B37E_4888_A297_7CC3C56B95BD_.wvu.Cols" localSheetId="1" hidden="1">'f2 (2)'!$M:$P</definedName>
    <definedName name="Z_610AD4B4_B37E_4888_A297_7CC3C56B95BD_.wvu.Cols" localSheetId="2" hidden="1">'f2 (3)'!$M:$P</definedName>
    <definedName name="Z_610AD4B4_B37E_4888_A297_7CC3C56B95BD_.wvu.Cols" localSheetId="3" hidden="1">'F2 projektas'!$M:$P</definedName>
    <definedName name="Z_610AD4B4_B37E_4888_A297_7CC3C56B95BD_.wvu.PrintTitles" localSheetId="0" hidden="1">'f2'!$19:$25</definedName>
    <definedName name="Z_610AD4B4_B37E_4888_A297_7CC3C56B95BD_.wvu.PrintTitles" localSheetId="1" hidden="1">'f2 (2)'!$19:$25</definedName>
    <definedName name="Z_610AD4B4_B37E_4888_A297_7CC3C56B95BD_.wvu.PrintTitles" localSheetId="2" hidden="1">'f2 (3)'!$19:$25</definedName>
    <definedName name="Z_610AD4B4_B37E_4888_A297_7CC3C56B95BD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7285ED1_8F69_4405_BC8A_26175CEF5D14_.wvu.Cols" localSheetId="0" hidden="1">'f2'!$M:$P</definedName>
    <definedName name="Z_97285ED1_8F69_4405_BC8A_26175CEF5D14_.wvu.Cols" localSheetId="1" hidden="1">'f2 (2)'!$M:$P</definedName>
    <definedName name="Z_97285ED1_8F69_4405_BC8A_26175CEF5D14_.wvu.Cols" localSheetId="2" hidden="1">'f2 (3)'!$M:$P</definedName>
    <definedName name="Z_97285ED1_8F69_4405_BC8A_26175CEF5D14_.wvu.Cols" localSheetId="3" hidden="1">'F2 projektas'!$M:$P</definedName>
    <definedName name="Z_97285ED1_8F69_4405_BC8A_26175CEF5D14_.wvu.PrintTitles" localSheetId="0" hidden="1">'f2'!$19:$25</definedName>
    <definedName name="Z_97285ED1_8F69_4405_BC8A_26175CEF5D14_.wvu.PrintTitles" localSheetId="1" hidden="1">'f2 (2)'!$19:$25</definedName>
    <definedName name="Z_97285ED1_8F69_4405_BC8A_26175CEF5D14_.wvu.PrintTitles" localSheetId="2" hidden="1">'f2 (3)'!$19:$25</definedName>
    <definedName name="Z_97285ED1_8F69_4405_BC8A_26175CEF5D14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62913"/>
  <customWorkbookViews>
    <customWorkbookView name="Stalnionienė Nijolė - Individuali peržiūra" guid="{97285ED1-8F69-4405-BC8A-26175CEF5D14}" mergeInterval="0" personalView="1" maximized="1" xWindow="-8" yWindow="-8" windowWidth="1382" windowHeight="744" activeSheetId="4"/>
    <customWorkbookView name="Tūbienė Neringa - Individuali peržiūra" guid="{2F010C80-C164-4B00-A52E-F43D59453782}" mergeInterval="0" personalView="1" maximized="1" xWindow="-8" yWindow="-8" windowWidth="1382" windowHeight="744" activeSheetId="4"/>
    <customWorkbookView name="Vaiva - Personal View" guid="{610AD4B4-B37E-4888-A297-7CC3C56B95BD}" mergeInterval="0" personalView="1" maximized="1" xWindow="-8" yWindow="-8" windowWidth="1936" windowHeight="1056" activeSheetId="4"/>
    <customWorkbookView name="Jolanta Puodžiūnienė - Individuali peržiūra" guid="{57A1E72B-DFC1-4C5D-ABA7-C1A26EB31789}" mergeInterval="0" personalView="1" maximized="1" windowWidth="1916" windowHeight="83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Rita Dasevičienė - Individuali peržiūra" guid="{901CD250-0A0F-4A04-B17A-336B0CE73E2A}" mergeInterval="0" personalView="1" maximized="1" windowWidth="1916" windowHeight="803" activeSheetId="4"/>
  </customWorkbookViews>
</workbook>
</file>

<file path=xl/calcChain.xml><?xml version="1.0" encoding="utf-8"?>
<calcChain xmlns="http://schemas.openxmlformats.org/spreadsheetml/2006/main">
  <c r="M30" i="4" l="1"/>
  <c r="N30" i="4"/>
  <c r="O30" i="4"/>
  <c r="P30" i="4"/>
  <c r="I34" i="4"/>
  <c r="J34" i="4"/>
  <c r="J33" i="4" s="1"/>
  <c r="J32" i="4" s="1"/>
  <c r="K34" i="4"/>
  <c r="K33" i="4" s="1"/>
  <c r="K32" i="4" s="1"/>
  <c r="L34" i="4"/>
  <c r="L33" i="4" s="1"/>
  <c r="L32" i="4" s="1"/>
  <c r="I36" i="4"/>
  <c r="J36" i="4"/>
  <c r="K36" i="4"/>
  <c r="L36" i="4"/>
  <c r="I40" i="4"/>
  <c r="I39" i="4" s="1"/>
  <c r="I38" i="4" s="1"/>
  <c r="J40" i="4"/>
  <c r="J39" i="4" s="1"/>
  <c r="J38" i="4" s="1"/>
  <c r="K40" i="4"/>
  <c r="K39" i="4" s="1"/>
  <c r="K38" i="4" s="1"/>
  <c r="L40" i="4"/>
  <c r="L39" i="4" s="1"/>
  <c r="L38" i="4" s="1"/>
  <c r="I45" i="4"/>
  <c r="I44" i="4" s="1"/>
  <c r="I43" i="4" s="1"/>
  <c r="I42" i="4" s="1"/>
  <c r="J45" i="4"/>
  <c r="J44" i="4" s="1"/>
  <c r="J43" i="4" s="1"/>
  <c r="J42" i="4" s="1"/>
  <c r="K45" i="4"/>
  <c r="K44" i="4" s="1"/>
  <c r="K43" i="4" s="1"/>
  <c r="K42" i="4" s="1"/>
  <c r="L45" i="4"/>
  <c r="L44" i="4" s="1"/>
  <c r="L43" i="4" s="1"/>
  <c r="L42" i="4" s="1"/>
  <c r="M61" i="4"/>
  <c r="N61" i="4"/>
  <c r="O61" i="4"/>
  <c r="P61" i="4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65" i="1" l="1"/>
  <c r="I64" i="1" s="1"/>
  <c r="K170" i="3"/>
  <c r="K165" i="3" s="1"/>
  <c r="K31" i="3"/>
  <c r="J214" i="3"/>
  <c r="I156" i="3"/>
  <c r="I155" i="3" s="1"/>
  <c r="I33" i="4"/>
  <c r="I32" i="4" s="1"/>
  <c r="I31" i="4" s="1"/>
  <c r="I30" i="4" s="1"/>
  <c r="I61" i="4" s="1"/>
  <c r="L31" i="4"/>
  <c r="L30" i="4" s="1"/>
  <c r="L61" i="4" s="1"/>
  <c r="K31" i="4"/>
  <c r="K30" i="4" s="1"/>
  <c r="K61" i="4" s="1"/>
  <c r="J31" i="4"/>
  <c r="J30" i="4" s="1"/>
  <c r="J61" i="4" s="1"/>
  <c r="J312" i="3"/>
  <c r="L239" i="3"/>
  <c r="L214" i="3"/>
  <c r="L184" i="3"/>
  <c r="L170" i="3"/>
  <c r="L165" i="3" s="1"/>
  <c r="L156" i="3"/>
  <c r="L155" i="3" s="1"/>
  <c r="L136" i="3"/>
  <c r="L113" i="3"/>
  <c r="L93" i="3"/>
  <c r="L65" i="3"/>
  <c r="L64" i="3" s="1"/>
  <c r="L31" i="3"/>
  <c r="I346" i="3"/>
  <c r="I312" i="3"/>
  <c r="J275" i="3"/>
  <c r="L346" i="3"/>
  <c r="L312" i="3"/>
  <c r="J346" i="3"/>
  <c r="K346" i="3"/>
  <c r="K312" i="3"/>
  <c r="L275" i="3"/>
  <c r="I275" i="3"/>
  <c r="J239" i="3"/>
  <c r="J184" i="3"/>
  <c r="J183" i="3" s="1"/>
  <c r="K113" i="3"/>
  <c r="J93" i="3"/>
  <c r="I239" i="3"/>
  <c r="I214" i="3"/>
  <c r="I184" i="3"/>
  <c r="J170" i="3"/>
  <c r="J165" i="3" s="1"/>
  <c r="K136" i="3"/>
  <c r="J113" i="3"/>
  <c r="I93" i="3"/>
  <c r="K65" i="3"/>
  <c r="K64" i="3" s="1"/>
  <c r="I170" i="3"/>
  <c r="I165" i="3" s="1"/>
  <c r="K156" i="3"/>
  <c r="K155" i="3" s="1"/>
  <c r="J136" i="3"/>
  <c r="I113" i="3"/>
  <c r="J65" i="3"/>
  <c r="J64" i="3" s="1"/>
  <c r="J31" i="3"/>
  <c r="K275" i="3"/>
  <c r="K239" i="3"/>
  <c r="K214" i="3"/>
  <c r="K184" i="3"/>
  <c r="J156" i="3"/>
  <c r="J155" i="3" s="1"/>
  <c r="I136" i="3"/>
  <c r="K93" i="3"/>
  <c r="I65" i="3"/>
  <c r="I64" i="3" s="1"/>
  <c r="I31" i="3"/>
  <c r="L316" i="2"/>
  <c r="L287" i="2"/>
  <c r="K316" i="2"/>
  <c r="K287" i="2"/>
  <c r="J316" i="2"/>
  <c r="J287" i="2"/>
  <c r="I316" i="2"/>
  <c r="I287" i="2"/>
  <c r="L257" i="2"/>
  <c r="L227" i="2"/>
  <c r="L205" i="2"/>
  <c r="L176" i="2"/>
  <c r="L162" i="2"/>
  <c r="L157" i="2" s="1"/>
  <c r="L149" i="2"/>
  <c r="L148" i="2" s="1"/>
  <c r="L132" i="2"/>
  <c r="L109" i="2"/>
  <c r="L93" i="2"/>
  <c r="L65" i="2"/>
  <c r="L64" i="2" s="1"/>
  <c r="L31" i="2"/>
  <c r="K257" i="2"/>
  <c r="K227" i="2"/>
  <c r="K205" i="2"/>
  <c r="K176" i="2"/>
  <c r="K162" i="2"/>
  <c r="K157" i="2" s="1"/>
  <c r="K149" i="2"/>
  <c r="K148" i="2" s="1"/>
  <c r="K132" i="2"/>
  <c r="K109" i="2"/>
  <c r="K93" i="2"/>
  <c r="K65" i="2"/>
  <c r="K64" i="2" s="1"/>
  <c r="K31" i="2"/>
  <c r="J257" i="2"/>
  <c r="J227" i="2"/>
  <c r="J205" i="2"/>
  <c r="J176" i="2"/>
  <c r="J162" i="2"/>
  <c r="J157" i="2" s="1"/>
  <c r="J149" i="2"/>
  <c r="J148" i="2" s="1"/>
  <c r="J132" i="2"/>
  <c r="J109" i="2"/>
  <c r="J93" i="2"/>
  <c r="J65" i="2"/>
  <c r="J64" i="2" s="1"/>
  <c r="J31" i="2"/>
  <c r="I257" i="2"/>
  <c r="I227" i="2"/>
  <c r="I205" i="2"/>
  <c r="I176" i="2"/>
  <c r="I162" i="2"/>
  <c r="I157" i="2" s="1"/>
  <c r="I149" i="2"/>
  <c r="I148" i="2" s="1"/>
  <c r="I132" i="2"/>
  <c r="I109" i="2"/>
  <c r="I93" i="2"/>
  <c r="I65" i="2"/>
  <c r="I64" i="2" s="1"/>
  <c r="I31" i="2"/>
  <c r="I287" i="1"/>
  <c r="J316" i="1"/>
  <c r="J287" i="1"/>
  <c r="L316" i="1"/>
  <c r="L287" i="1"/>
  <c r="I316" i="1"/>
  <c r="K316" i="1"/>
  <c r="K287" i="1"/>
  <c r="I227" i="1"/>
  <c r="I205" i="1"/>
  <c r="I176" i="1"/>
  <c r="I162" i="1"/>
  <c r="I157" i="1" s="1"/>
  <c r="I132" i="1"/>
  <c r="I109" i="1"/>
  <c r="L257" i="1"/>
  <c r="L227" i="1"/>
  <c r="L205" i="1"/>
  <c r="L176" i="1"/>
  <c r="L162" i="1"/>
  <c r="L157" i="1" s="1"/>
  <c r="L149" i="1"/>
  <c r="L148" i="1" s="1"/>
  <c r="L132" i="1"/>
  <c r="L109" i="1"/>
  <c r="L93" i="1"/>
  <c r="L65" i="1"/>
  <c r="L64" i="1" s="1"/>
  <c r="L31" i="1"/>
  <c r="K257" i="1"/>
  <c r="K227" i="1"/>
  <c r="K205" i="1"/>
  <c r="K176" i="1"/>
  <c r="K162" i="1"/>
  <c r="K157" i="1" s="1"/>
  <c r="K149" i="1"/>
  <c r="K148" i="1" s="1"/>
  <c r="K132" i="1"/>
  <c r="K109" i="1"/>
  <c r="K93" i="1"/>
  <c r="K65" i="1"/>
  <c r="K64" i="1" s="1"/>
  <c r="K31" i="1"/>
  <c r="J257" i="1"/>
  <c r="J227" i="1"/>
  <c r="J205" i="1"/>
  <c r="J176" i="1"/>
  <c r="J162" i="1"/>
  <c r="J157" i="1" s="1"/>
  <c r="J149" i="1"/>
  <c r="J148" i="1" s="1"/>
  <c r="J132" i="1"/>
  <c r="J109" i="1"/>
  <c r="J93" i="1"/>
  <c r="J65" i="1"/>
  <c r="J64" i="1" s="1"/>
  <c r="J31" i="1"/>
  <c r="I257" i="1"/>
  <c r="I149" i="1"/>
  <c r="I148" i="1" s="1"/>
  <c r="I93" i="1"/>
  <c r="I31" i="1"/>
  <c r="L286" i="1" l="1"/>
  <c r="J238" i="3"/>
  <c r="I175" i="2"/>
  <c r="I286" i="1"/>
  <c r="K311" i="3"/>
  <c r="L183" i="3"/>
  <c r="J175" i="2"/>
  <c r="L30" i="3"/>
  <c r="I175" i="1"/>
  <c r="J286" i="1"/>
  <c r="I311" i="3"/>
  <c r="I226" i="2"/>
  <c r="J226" i="2"/>
  <c r="K226" i="2"/>
  <c r="L226" i="2"/>
  <c r="J286" i="2"/>
  <c r="L286" i="2"/>
  <c r="K30" i="3"/>
  <c r="K183" i="3"/>
  <c r="I183" i="3"/>
  <c r="I30" i="2"/>
  <c r="J30" i="2"/>
  <c r="K30" i="2"/>
  <c r="K175" i="2"/>
  <c r="L30" i="2"/>
  <c r="L175" i="2"/>
  <c r="I286" i="2"/>
  <c r="K286" i="2"/>
  <c r="I238" i="3"/>
  <c r="J30" i="3"/>
  <c r="L238" i="3"/>
  <c r="I30" i="3"/>
  <c r="K238" i="3"/>
  <c r="L311" i="3"/>
  <c r="J311" i="3"/>
  <c r="I226" i="1"/>
  <c r="J226" i="1"/>
  <c r="K226" i="1"/>
  <c r="L226" i="1"/>
  <c r="K286" i="1"/>
  <c r="I30" i="1"/>
  <c r="J30" i="1"/>
  <c r="J175" i="1"/>
  <c r="K30" i="1"/>
  <c r="K175" i="1"/>
  <c r="L30" i="1"/>
  <c r="L175" i="1"/>
  <c r="J182" i="3" l="1"/>
  <c r="J381" i="3" s="1"/>
  <c r="L174" i="1"/>
  <c r="J174" i="2"/>
  <c r="J344" i="2" s="1"/>
  <c r="J174" i="1"/>
  <c r="J344" i="1" s="1"/>
  <c r="I182" i="3"/>
  <c r="I381" i="3" s="1"/>
  <c r="I174" i="2"/>
  <c r="I344" i="2" s="1"/>
  <c r="I174" i="1"/>
  <c r="I344" i="1" s="1"/>
  <c r="L182" i="3"/>
  <c r="L381" i="3" s="1"/>
  <c r="K174" i="2"/>
  <c r="K344" i="2" s="1"/>
  <c r="K182" i="3"/>
  <c r="K381" i="3" s="1"/>
  <c r="L174" i="2"/>
  <c r="L344" i="2" s="1"/>
  <c r="L344" i="1"/>
  <c r="K174" i="1"/>
  <c r="K344" i="1" s="1"/>
</calcChain>
</file>

<file path=xl/sharedStrings.xml><?xml version="1.0" encoding="utf-8"?>
<sst xmlns="http://schemas.openxmlformats.org/spreadsheetml/2006/main" count="1370" uniqueCount="584">
  <si>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</si>
  <si>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</si>
  <si>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</si>
  <si>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</si>
  <si>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</si>
  <si>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</si>
  <si>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</si>
  <si>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</si>
  <si>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</si>
  <si>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</si>
  <si>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</si>
  <si>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</si>
  <si>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</si>
  <si>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</si>
  <si>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</si>
  <si>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</si>
  <si>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</si>
  <si>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</si>
  <si>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</si>
  <si>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</si>
  <si>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</si>
  <si>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</si>
  <si>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</si>
  <si>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</si>
  <si>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</si>
  <si>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</si>
  <si>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</si>
  <si>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</si>
  <si>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</si>
  <si>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</si>
  <si>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</si>
  <si>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</si>
  <si>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</si>
  <si>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</si>
  <si>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</si>
  <si>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</si>
  <si>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</si>
  <si>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</si>
  <si>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</si>
  <si>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</si>
  <si>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</si>
  <si>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</si>
  <si>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</si>
  <si>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</si>
  <si>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</si>
  <si>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</si>
  <si>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</si>
  <si>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</si>
  <si>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</si>
  <si>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</si>
  <si>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</si>
  <si>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</si>
  <si>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</si>
  <si>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</si>
  <si>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</si>
  <si>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</si>
  <si>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</si>
  <si>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</si>
  <si>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</si>
  <si>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</si>
  <si>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</si>
  <si>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</si>
  <si>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</si>
  <si>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</si>
  <si>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</si>
  <si>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</si>
  <si>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</si>
  <si>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</si>
  <si>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</si>
  <si>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</si>
  <si>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</si>
  <si>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</si>
  <si>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</si>
  <si>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</si>
  <si>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</si>
  <si>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</si>
  <si>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</si>
  <si>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</si>
  <si>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</si>
  <si>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</si>
  <si>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</si>
  <si>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</si>
  <si>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</si>
  <si>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</si>
  <si>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</si>
  <si>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</si>
  <si>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</si>
  <si>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</si>
  <si>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</si>
  <si>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</si>
  <si>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</si>
  <si>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</si>
  <si>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</si>
  <si>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</si>
  <si>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</si>
  <si>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</si>
  <si>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</si>
  <si>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</si>
  <si>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</si>
  <si>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</si>
  <si>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</si>
  <si>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</si>
  <si>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</si>
  <si>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</si>
  <si>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</si>
  <si>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</si>
  <si>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</si>
  <si>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</si>
  <si>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</si>
  <si>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</si>
  <si>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</si>
  <si>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</si>
  <si>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</si>
  <si>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</si>
  <si>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</si>
  <si>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</si>
  <si>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</si>
  <si>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</si>
  <si>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</si>
  <si>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</si>
  <si>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</si>
  <si>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</si>
  <si>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</si>
  <si>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</si>
  <si>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</si>
  <si>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</si>
  <si>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</si>
  <si>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</si>
  <si>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</si>
  <si>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</si>
  <si>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</si>
  <si>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</si>
  <si>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</si>
  <si>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</si>
  <si>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</si>
  <si>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</si>
  <si>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</si>
  <si>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</si>
  <si>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</si>
  <si>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</si>
  <si>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</si>
  <si>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</si>
  <si>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</si>
  <si>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</si>
  <si>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</si>
  <si>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</si>
  <si>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</si>
  <si>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</si>
  <si>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</si>
  <si>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</si>
  <si>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</si>
  <si>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</si>
  <si>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</si>
  <si>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</si>
  <si>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</si>
  <si>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</si>
  <si>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</si>
  <si>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</si>
  <si>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</si>
  <si>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</si>
  <si>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</si>
  <si>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</si>
  <si>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</si>
  <si>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</si>
  <si>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</si>
  <si>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</si>
  <si>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</si>
  <si>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</si>
  <si>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</si>
  <si>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</si>
  <si>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</si>
  <si>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</si>
  <si>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</si>
  <si>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</si>
  <si>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</si>
  <si>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</si>
  <si>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</si>
  <si>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</si>
  <si>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</si>
  <si>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</si>
  <si>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</si>
  <si>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</si>
  <si>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</si>
  <si>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</si>
  <si>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</si>
  <si>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</si>
  <si>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</si>
  <si>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</si>
  <si>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indexed="1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</si>
  <si>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charset val="186"/>
      </rPr>
      <t>(transporto, apgyvendinimo, ryšio ir kitos komandiruotės išlaidos)</t>
    </r>
  </si>
  <si>
    <r>
      <rPr>
        <strike/>
        <sz val="10"/>
        <color indexed="1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indexed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indexed="1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</si>
  <si>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indexed="1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</si>
  <si>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indexed="1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indexed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</si>
  <si>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</si>
  <si>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</si>
  <si>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</si>
  <si>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indexed="1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</si>
  <si>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indexed="1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</si>
  <si>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indexed="1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</si>
  <si>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indexed="1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</si>
  <si>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indexed="1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indexed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</si>
  <si>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indexed="1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</si>
  <si>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indexed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</si>
  <si>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indexed="1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</si>
  <si>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</si>
  <si>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indexed="1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</si>
  <si>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</si>
  <si>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</si>
  <si>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indexed="1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</si>
  <si>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</si>
  <si>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</si>
  <si>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indexed="1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</si>
  <si>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</si>
  <si>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</si>
  <si>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</si>
  <si>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</si>
  <si>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</si>
  <si>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indexed="1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</si>
  <si>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</si>
  <si>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indexed="1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</si>
  <si>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indexed="1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</si>
  <si>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</si>
  <si>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</si>
  <si>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</si>
  <si>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</si>
  <si>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</si>
  <si>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</si>
  <si>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</si>
  <si>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</si>
  <si>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indexed="1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</si>
  <si>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</si>
  <si>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</si>
  <si>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</si>
  <si>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</si>
  <si>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indexed="1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trike/>
        <sz val="10"/>
        <color indexed="1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</si>
  <si>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indexed="1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</si>
  <si>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indexed="1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</si>
  <si>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</si>
  <si>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</si>
  <si>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</si>
  <si>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</si>
  <si>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indexed="1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indexed="10"/>
        <rFont val="Times New Roman Baltic"/>
        <charset val="186"/>
      </rPr>
      <t>ės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</si>
  <si>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</si>
  <si>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</si>
  <si>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</si>
  <si>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indexed="1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</si>
  <si>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</si>
  <si>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</si>
  <si>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</si>
  <si>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</si>
  <si>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indexed="1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</si>
  <si>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</si>
  <si>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</si>
  <si>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</si>
  <si>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indexed="1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</si>
  <si>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</si>
  <si>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indexed="1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</si>
  <si>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</si>
  <si>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</si>
  <si>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</si>
  <si>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</si>
  <si>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indexed="1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</si>
  <si>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</si>
  <si>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</si>
  <si>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</si>
  <si>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indexed="1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</si>
  <si>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indexed="1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</si>
  <si>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</si>
  <si>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</si>
  <si>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indexed="1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indexed="10"/>
        <rFont val="Times New Roman Baltic"/>
        <charset val="186"/>
      </rPr>
      <t>daugiamečiai sodiniai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</si>
  <si>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charset val="186"/>
      </rPr>
      <t xml:space="preserve"> įsigijimo</t>
    </r>
    <r>
      <rPr>
        <b/>
        <sz val="10"/>
        <color indexed="62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indexed="10"/>
        <rFont val="Times New Roman Baltic"/>
        <charset val="186"/>
      </rPr>
      <t>(perskolinimas)</t>
    </r>
    <r>
      <rPr>
        <b/>
        <strike/>
        <sz val="10"/>
        <color indexed="62"/>
        <rFont val="Times New Roman Baltic"/>
        <charset val="186"/>
      </rPr>
      <t xml:space="preserve"> </t>
    </r>
    <r>
      <rPr>
        <b/>
        <sz val="10"/>
        <color indexed="62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</si>
  <si>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</si>
  <si>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</si>
  <si>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</si>
  <si>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</si>
  <si>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</si>
  <si>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</si>
  <si>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</si>
  <si>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</si>
  <si>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indexed="1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</si>
  <si>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indexed="1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</si>
  <si>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</si>
  <si>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</si>
  <si>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</si>
  <si>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</si>
  <si>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</si>
  <si>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</si>
  <si>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</si>
  <si>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</si>
  <si>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</si>
  <si>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indexed="1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</si>
  <si>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</si>
  <si>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indexed="1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</si>
  <si>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</si>
  <si>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</si>
  <si>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</si>
  <si>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</si>
  <si>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</si>
  <si>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</si>
  <si>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indexed="1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</si>
  <si>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</si>
  <si>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</si>
  <si>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</si>
  <si>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</si>
  <si>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</si>
  <si>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</si>
  <si>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</si>
  <si>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</si>
  <si>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indexed="1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</si>
  <si>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</si>
  <si>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indexed="1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</si>
  <si>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</si>
  <si>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indexed="10"/>
        <rFont val="Times New Roman Baltic"/>
        <charset val="186"/>
      </rPr>
      <t xml:space="preserve">Išlaidos dėl </t>
    </r>
    <r>
      <rPr>
        <b/>
        <sz val="10"/>
        <color indexed="62"/>
        <rFont val="Times New Roman Baltic"/>
        <charset val="186"/>
      </rPr>
      <t>F</t>
    </r>
    <r>
      <rPr>
        <b/>
        <strike/>
        <sz val="10"/>
        <color indexed="1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indexed="62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indexed="1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</si>
  <si>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</si>
  <si>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indexed="1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</si>
  <si>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</si>
  <si>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</si>
  <si>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</si>
  <si>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</si>
  <si>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</si>
  <si>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</si>
  <si>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</si>
  <si>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</si>
  <si>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</si>
  <si>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</si>
  <si>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</si>
  <si>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</si>
  <si>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</si>
  <si>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indexed="1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</si>
  <si>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</si>
  <si>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</si>
  <si>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</si>
  <si>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</si>
  <si>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</si>
  <si>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</si>
  <si>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</si>
  <si>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</si>
  <si>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</si>
  <si>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</si>
  <si>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</si>
  <si>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</si>
  <si>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</si>
  <si>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indexed="1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</si>
  <si>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indexed="1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</si>
  <si>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</si>
  <si>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indexed="1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</si>
  <si>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indexed="1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</si>
  <si>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indexed="1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</si>
  <si>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</si>
  <si>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indexed="1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</si>
  <si>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indexed="1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</si>
  <si>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</si>
  <si>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</si>
  <si>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indexed="1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</si>
  <si>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</si>
  <si>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indexed="1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</si>
  <si>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indexed="1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</si>
  <si>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</si>
  <si>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</si>
  <si>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</si>
  <si>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</si>
  <si>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</si>
  <si>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</si>
  <si>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indexed="1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</si>
  <si>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indexed="1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</si>
  <si>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</si>
  <si>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indexed="1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</si>
  <si>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indexed="1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</si>
  <si>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indexed="1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</si>
  <si>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</si>
  <si>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</si>
  <si>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indexed="1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</si>
  <si>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</si>
  <si>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indexed="1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</si>
  <si>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indexed="10"/>
        <rFont val="Times New Roman Baltic"/>
        <charset val="186"/>
      </rPr>
      <t xml:space="preserve"> 110</t>
    </r>
  </si>
  <si>
    <r>
      <rPr>
        <b/>
        <sz val="8"/>
        <color indexed="8"/>
        <rFont val="Times New Roman Baltic"/>
        <charset val="186"/>
      </rPr>
      <t xml:space="preserve">114 </t>
    </r>
    <r>
      <rPr>
        <strike/>
        <sz val="8"/>
        <color indexed="1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</si>
  <si>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</si>
  <si>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indexed="1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</si>
  <si>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</si>
  <si>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indexed="1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</si>
  <si>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indexed="1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</si>
  <si>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indexed="1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</si>
  <si>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indexed="1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</si>
  <si>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indexed="1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</si>
  <si>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indexed="1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</si>
  <si>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indexed="1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</si>
  <si>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</si>
  <si>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indexed="1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</si>
  <si>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indexed="1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</si>
  <si>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</si>
  <si>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indexed="1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</si>
  <si>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indexed="1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</si>
  <si>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</si>
  <si>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indexed="1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</si>
  <si>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</si>
  <si>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indexed="1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</si>
  <si>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indexed="1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</si>
  <si>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indexed="1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</si>
  <si>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indexed="1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</si>
  <si>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</si>
  <si>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indexed="1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</si>
  <si>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indexed="1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</si>
  <si>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indexed="1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</si>
  <si>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indexed="1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</si>
  <si>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indexed="1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</si>
  <si>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indexed="1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</si>
  <si>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indexed="1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</si>
  <si>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indexed="1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</si>
  <si>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indexed="1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</si>
  <si>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indexed="1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</si>
  <si>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</si>
  <si>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indexed="1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</si>
  <si>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indexed="1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</si>
  <si>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indexed="1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</si>
  <si>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indexed="1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</si>
  <si>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indexed="1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</si>
  <si>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</si>
  <si>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</si>
  <si>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</si>
  <si>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indexed="1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</si>
  <si>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</si>
  <si>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indexed="1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</si>
  <si>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indexed="1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</si>
  <si>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indexed="1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</si>
  <si>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</si>
  <si>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indexed="1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</si>
  <si>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indexed="1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</si>
  <si>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indexed="1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</si>
  <si>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</si>
  <si>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indexed="1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</si>
  <si>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indexed="1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</si>
  <si>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</si>
  <si>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</si>
  <si>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indexed="1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</si>
  <si>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</si>
  <si>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indexed="1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</si>
  <si>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indexed="1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</si>
  <si>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indexed="1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</si>
  <si>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indexed="1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</si>
  <si>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indexed="1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</si>
  <si>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indexed="1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</si>
  <si>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indexed="1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</si>
  <si>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indexed="1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</si>
  <si>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indexed="1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</si>
  <si>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indexed="1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</si>
  <si>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indexed="1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</si>
  <si>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</si>
  <si>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indexed="1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</si>
  <si>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indexed="1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</si>
  <si>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indexed="1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</si>
  <si>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</si>
  <si>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indexed="1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</si>
  <si>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indexed="1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</si>
  <si>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</si>
  <si>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indexed="1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</si>
  <si>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indexed="1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</si>
  <si>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indexed="1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</si>
  <si>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indexed="1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</si>
  <si>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indexed="1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</si>
  <si>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indexed="1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</si>
  <si>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indexed="1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</si>
  <si>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indexed="1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</si>
  <si>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indexed="1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</si>
  <si>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indexed="1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</si>
  <si>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indexed="1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</si>
  <si>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indexed="1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</si>
  <si>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indexed="1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</si>
  <si>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indexed="1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</si>
  <si>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indexed="1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</si>
  <si>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indexed="1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</si>
  <si>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indexed="1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</si>
  <si>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indexed="1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</si>
  <si>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indexed="1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</si>
  <si>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indexed="1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</si>
  <si>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</si>
  <si>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indexed="1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</si>
  <si>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indexed="1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</si>
  <si>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indexed="1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</si>
  <si>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indexed="1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</si>
  <si>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indexed="1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</si>
  <si>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indexed="1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</si>
  <si>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indexed="1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</si>
  <si>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indexed="1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</si>
  <si>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indexed="1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</si>
  <si>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indexed="1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</si>
  <si>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indexed="1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</si>
  <si>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</si>
  <si>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indexed="1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</si>
  <si>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indexed="1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</si>
  <si>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indexed="1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</si>
  <si>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indexed="1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</si>
  <si>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indexed="1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</si>
  <si>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indexed="1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</si>
  <si>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indexed="1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</si>
  <si>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indexed="1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</si>
  <si>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indexed="1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</si>
  <si>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indexed="1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</si>
  <si>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indexed="1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</si>
  <si>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indexed="1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</si>
  <si>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indexed="1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</si>
  <si>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indexed="1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</si>
  <si>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indexed="1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</si>
  <si>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indexed="1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</si>
  <si>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indexed="1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</si>
  <si>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indexed="1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</si>
  <si>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indexed="1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</si>
  <si>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indexed="1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</si>
  <si>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indexed="1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</si>
  <si>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indexed="1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</si>
  <si>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indexed="1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</si>
  <si>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indexed="1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</si>
  <si>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indexed="1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</si>
  <si>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indexed="1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</si>
  <si>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indexed="1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</si>
  <si>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indexed="1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</si>
  <si>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indexed="1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</si>
  <si>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indexed="1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</si>
  <si>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indexed="1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</si>
  <si>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indexed="1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</si>
  <si>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indexed="1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</si>
  <si>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indexed="1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</si>
  <si>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indexed="1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</si>
  <si>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indexed="1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</si>
  <si>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</si>
  <si>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indexed="1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</si>
  <si>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indexed="1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</si>
  <si>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indexed="1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</si>
  <si>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indexed="1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</si>
  <si>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indexed="1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</si>
  <si>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indexed="1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</si>
  <si>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indexed="1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</si>
  <si>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indexed="1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</si>
  <si>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indexed="1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</si>
  <si>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indexed="1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</si>
  <si>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indexed="1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</si>
  <si>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indexed="1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</si>
  <si>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indexed="1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</si>
  <si>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indexed="1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</si>
  <si>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indexed="1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</si>
  <si>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indexed="1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</si>
  <si>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indexed="1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</si>
  <si>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indexed="1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</si>
  <si>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indexed="1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</si>
  <si>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indexed="1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</si>
  <si>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indexed="1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</si>
  <si>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indexed="1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</si>
  <si>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indexed="1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</si>
  <si>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indexed="1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</si>
  <si>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indexed="1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</si>
  <si>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indexed="1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</si>
  <si>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indexed="1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</si>
  <si>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</si>
  <si>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indexed="1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</si>
  <si>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indexed="1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</si>
  <si>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indexed="1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</si>
  <si>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indexed="1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</si>
  <si>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</si>
  <si>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indexed="1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</si>
  <si>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indexed="1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</si>
  <si>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indexed="1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</si>
  <si>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indexed="1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</si>
  <si>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indexed="1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</si>
  <si>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indexed="10"/>
        <rFont val="Times New Roman Baltic"/>
        <charset val="186"/>
      </rPr>
      <t xml:space="preserve"> 307</t>
    </r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</si>
  <si>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</si>
  <si>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</si>
  <si>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</si>
  <si>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</si>
  <si>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</si>
  <si>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</si>
  <si>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</si>
  <si>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Prekių ir paslaugų naudojimo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</si>
  <si>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</si>
  <si>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</si>
  <si>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</si>
  <si>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</si>
  <si>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</si>
  <si>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</si>
  <si>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</si>
  <si>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</si>
  <si>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>.</t>
  </si>
  <si>
    <t>20         M.                                     D.</t>
  </si>
  <si>
    <t xml:space="preserve">     Nr. _________</t>
  </si>
  <si>
    <t>finansavimo tvarkos aprašo 3 priedas</t>
  </si>
  <si>
    <t xml:space="preserve">Molėtų rajono savivaldybės sakralinių objektų projektų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</si>
</sst>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5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indexed="10"/>
      <name val="Times New Roman Baltic"/>
      <charset val="186"/>
    </font>
    <font>
      <strike/>
      <sz val="10"/>
      <color indexed="10"/>
      <name val="Times New Roman Baltic"/>
      <family val="1"/>
      <charset val="186"/>
    </font>
    <font>
      <strike/>
      <sz val="10"/>
      <color indexed="1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indexed="10"/>
      <name val="Times New Roman Baltic"/>
      <charset val="186"/>
    </font>
    <font>
      <sz val="10"/>
      <color indexed="10"/>
      <name val="Times New Roman Baltic"/>
      <charset val="186"/>
    </font>
    <font>
      <b/>
      <strike/>
      <sz val="10"/>
      <name val="Times New Roman Baltic"/>
      <charset val="186"/>
    </font>
    <font>
      <b/>
      <sz val="10"/>
      <color indexed="62"/>
      <name val="Times New Roman Baltic"/>
      <charset val="186"/>
    </font>
    <font>
      <b/>
      <strike/>
      <sz val="10"/>
      <color indexed="62"/>
      <name val="Times New Roman Baltic"/>
      <charset val="186"/>
    </font>
    <font>
      <sz val="8"/>
      <color indexed="1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indexed="10"/>
      <name val="Times New Roman Baltic"/>
      <charset val="186"/>
    </font>
    <font>
      <b/>
      <sz val="8"/>
      <color indexed="8"/>
      <name val="Times New Roman Baltic"/>
      <charset val="186"/>
    </font>
    <font>
      <b/>
      <sz val="8"/>
      <color indexed="10"/>
      <name val="Times New Roman Baltic"/>
      <charset val="186"/>
    </font>
    <font>
      <strike/>
      <sz val="8"/>
      <color indexed="10"/>
      <name val="Times New Roman Baltic"/>
      <family val="1"/>
      <charset val="186"/>
    </font>
    <font>
      <sz val="12"/>
      <name val="Times New Roman"/>
      <family val="1"/>
      <charset val="186"/>
    </font>
    <font>
      <strike/>
      <sz val="10"/>
      <color rgb="FFFF0000"/>
      <name val="Times New Roman Baltic"/>
      <family val="1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sz val="10"/>
      <color rgb="FFFF0000"/>
      <name val="Times New Roman Baltic"/>
      <charset val="186"/>
    </font>
    <font>
      <strike/>
      <sz val="8"/>
      <color rgb="FFFF0000"/>
      <name val="Times New Roman Baltic"/>
      <charset val="186"/>
    </font>
    <font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46" fillId="0" borderId="1" xfId="1" applyFont="1" applyBorder="1" applyAlignment="1">
      <alignment vertical="top" wrapText="1"/>
    </xf>
    <xf numFmtId="0" fontId="46" fillId="0" borderId="8" xfId="1" applyFont="1" applyBorder="1" applyAlignment="1">
      <alignment vertical="top" wrapText="1"/>
    </xf>
    <xf numFmtId="0" fontId="46" fillId="0" borderId="12" xfId="1" applyFont="1" applyBorder="1" applyAlignment="1">
      <alignment vertical="top" wrapText="1"/>
    </xf>
    <xf numFmtId="0" fontId="46" fillId="0" borderId="8" xfId="1" applyFont="1" applyBorder="1" applyAlignment="1">
      <alignment horizontal="center" vertical="top" wrapText="1"/>
    </xf>
    <xf numFmtId="0" fontId="47" fillId="0" borderId="4" xfId="1" applyFont="1" applyBorder="1" applyAlignment="1">
      <alignment vertical="top" wrapText="1"/>
    </xf>
    <xf numFmtId="0" fontId="46" fillId="0" borderId="5" xfId="1" applyFont="1" applyBorder="1" applyAlignment="1">
      <alignment vertical="top" wrapText="1"/>
    </xf>
    <xf numFmtId="0" fontId="46" fillId="0" borderId="10" xfId="1" applyFont="1" applyBorder="1" applyAlignment="1">
      <alignment vertical="top" wrapText="1"/>
    </xf>
    <xf numFmtId="0" fontId="46" fillId="0" borderId="6" xfId="1" applyFont="1" applyBorder="1" applyAlignment="1">
      <alignment vertical="top" wrapText="1"/>
    </xf>
    <xf numFmtId="0" fontId="46" fillId="0" borderId="2" xfId="1" applyFont="1" applyBorder="1" applyAlignment="1">
      <alignment vertical="top" wrapText="1"/>
    </xf>
    <xf numFmtId="0" fontId="46" fillId="0" borderId="6" xfId="1" applyFont="1" applyBorder="1" applyAlignment="1">
      <alignment horizontal="center" vertical="top" wrapText="1"/>
    </xf>
    <xf numFmtId="0" fontId="48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46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49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46" fillId="0" borderId="8" xfId="1" applyFont="1" applyFill="1" applyBorder="1" applyAlignment="1">
      <alignment vertical="top" wrapText="1"/>
    </xf>
    <xf numFmtId="0" fontId="46" fillId="0" borderId="8" xfId="1" applyFont="1" applyFill="1" applyBorder="1" applyAlignment="1">
      <alignment horizontal="center" vertical="top" wrapText="1"/>
    </xf>
    <xf numFmtId="0" fontId="46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48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48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46" fillId="0" borderId="9" xfId="1" applyFont="1" applyFill="1" applyBorder="1" applyAlignment="1">
      <alignment vertical="top" wrapText="1"/>
    </xf>
    <xf numFmtId="0" fontId="46" fillId="0" borderId="13" xfId="1" applyFont="1" applyFill="1" applyBorder="1" applyAlignment="1">
      <alignment vertical="top" wrapText="1"/>
    </xf>
    <xf numFmtId="0" fontId="46" fillId="0" borderId="13" xfId="1" applyFont="1" applyFill="1" applyBorder="1" applyAlignment="1">
      <alignment horizontal="center" vertical="top" wrapText="1"/>
    </xf>
    <xf numFmtId="0" fontId="46" fillId="0" borderId="14" xfId="1" applyFont="1" applyFill="1" applyBorder="1" applyAlignment="1">
      <alignment vertical="top" wrapText="1"/>
    </xf>
    <xf numFmtId="0" fontId="48" fillId="0" borderId="8" xfId="1" applyFont="1" applyFill="1" applyBorder="1" applyAlignment="1">
      <alignment horizontal="center" vertical="top" wrapText="1"/>
    </xf>
    <xf numFmtId="0" fontId="48" fillId="0" borderId="13" xfId="1" applyFont="1" applyFill="1" applyBorder="1" applyAlignment="1">
      <alignment horizontal="center" vertical="top" wrapText="1"/>
    </xf>
    <xf numFmtId="0" fontId="48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50" fillId="0" borderId="8" xfId="1" applyNumberFormat="1" applyFont="1" applyBorder="1" applyAlignment="1" applyProtection="1">
      <alignment horizontal="right" vertical="center" wrapText="1"/>
    </xf>
    <xf numFmtId="0" fontId="46" fillId="0" borderId="12" xfId="1" applyFont="1" applyFill="1" applyBorder="1" applyAlignment="1">
      <alignment vertical="top" wrapText="1"/>
    </xf>
    <xf numFmtId="0" fontId="46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46" fillId="0" borderId="5" xfId="1" applyFont="1" applyFill="1" applyBorder="1" applyAlignment="1">
      <alignment vertical="top" wrapText="1"/>
    </xf>
    <xf numFmtId="0" fontId="46" fillId="0" borderId="10" xfId="1" applyFont="1" applyFill="1" applyBorder="1" applyAlignment="1">
      <alignment vertical="top" wrapText="1"/>
    </xf>
    <xf numFmtId="0" fontId="46" fillId="0" borderId="6" xfId="1" applyFont="1" applyFill="1" applyBorder="1" applyAlignment="1">
      <alignment vertical="top" wrapText="1"/>
    </xf>
    <xf numFmtId="0" fontId="46" fillId="0" borderId="6" xfId="1" applyFont="1" applyFill="1" applyBorder="1" applyAlignment="1">
      <alignment horizontal="center" vertical="top" wrapText="1"/>
    </xf>
    <xf numFmtId="0" fontId="46" fillId="0" borderId="2" xfId="1" applyFont="1" applyFill="1" applyBorder="1" applyAlignment="1">
      <alignment vertical="center" wrapText="1"/>
    </xf>
    <xf numFmtId="0" fontId="46" fillId="0" borderId="4" xfId="1" applyFont="1" applyFill="1" applyBorder="1" applyAlignment="1">
      <alignment vertical="top" wrapText="1"/>
    </xf>
    <xf numFmtId="0" fontId="51" fillId="0" borderId="12" xfId="1" applyFont="1" applyFill="1" applyBorder="1" applyAlignment="1">
      <alignment vertical="top" wrapText="1"/>
    </xf>
    <xf numFmtId="0" fontId="46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52" fillId="0" borderId="8" xfId="1" applyFont="1" applyBorder="1" applyAlignment="1">
      <alignment horizontal="center" vertical="center" wrapText="1"/>
    </xf>
    <xf numFmtId="0" fontId="52" fillId="0" borderId="6" xfId="1" applyFont="1" applyBorder="1" applyAlignment="1">
      <alignment horizontal="center" vertical="center" wrapText="1"/>
    </xf>
    <xf numFmtId="0" fontId="52" fillId="0" borderId="8" xfId="1" applyFont="1" applyFill="1" applyBorder="1" applyAlignment="1">
      <alignment horizontal="center" vertical="center" wrapText="1"/>
    </xf>
    <xf numFmtId="0" fontId="53" fillId="0" borderId="13" xfId="1" applyFont="1" applyBorder="1" applyAlignment="1">
      <alignment horizontal="center" vertical="center" wrapText="1"/>
    </xf>
    <xf numFmtId="0" fontId="52" fillId="0" borderId="13" xfId="1" applyFont="1" applyBorder="1" applyAlignment="1">
      <alignment horizontal="center" vertical="center" wrapText="1"/>
    </xf>
    <xf numFmtId="0" fontId="40" fillId="0" borderId="13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40" fillId="0" borderId="4" xfId="1" applyFont="1" applyFill="1" applyBorder="1" applyAlignment="1">
      <alignment horizontal="center" vertical="center" wrapText="1"/>
    </xf>
    <xf numFmtId="0" fontId="52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top" wrapText="1"/>
    </xf>
    <xf numFmtId="0" fontId="52" fillId="0" borderId="10" xfId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52" fillId="0" borderId="3" xfId="1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 wrapText="1"/>
    </xf>
    <xf numFmtId="0" fontId="52" fillId="0" borderId="6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3" fontId="8" fillId="0" borderId="10" xfId="1" applyNumberFormat="1" applyFont="1" applyBorder="1" applyAlignment="1" applyProtection="1">
      <alignment horizontal="left"/>
      <protection locked="0"/>
    </xf>
    <xf numFmtId="0" fontId="7" fillId="0" borderId="2" xfId="1" applyFont="1" applyBorder="1"/>
    <xf numFmtId="0" fontId="0" fillId="0" borderId="0" xfId="0" applyFill="1" applyBorder="1" applyAlignment="1">
      <alignment vertical="center"/>
    </xf>
    <xf numFmtId="0" fontId="3" fillId="0" borderId="0" xfId="1" applyFont="1" applyFill="1"/>
    <xf numFmtId="0" fontId="0" fillId="0" borderId="0" xfId="0" applyFill="1" applyBorder="1" applyAlignment="1"/>
    <xf numFmtId="0" fontId="6" fillId="0" borderId="0" xfId="1" applyFont="1" applyFill="1" applyBorder="1" applyAlignment="1">
      <alignment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2.xml"/><Relationship Id="rId25" Type="http://schemas.openxmlformats.org/officeDocument/2006/relationships/revisionLog" Target="revisionLog7.xml"/><Relationship Id="rId20" Type="http://schemas.openxmlformats.org/officeDocument/2006/relationships/revisionLog" Target="revisionLog3.xml"/><Relationship Id="rId24" Type="http://schemas.openxmlformats.org/officeDocument/2006/relationships/revisionLog" Target="revisionLog6.xml"/><Relationship Id="rId23" Type="http://schemas.openxmlformats.org/officeDocument/2006/relationships/revisionLog" Target="revisionLog5.xml"/><Relationship Id="rId19" Type="http://schemas.openxmlformats.org/officeDocument/2006/relationships/revisionLog" Target="revisionLog1.xml"/><Relationship Id="rId22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F05C80E-71E7-4B25-9256-3BC42097BFF9}" diskRevisions="1" revisionId="7171" version="7">
  <header guid="{038A438D-59D4-40FB-A410-FC4F289CE187}" dateTime="2020-04-24T09:35:35" maxSheetId="6" userName="Tūbienė Neringa" r:id="rId19" minRId="7095" maxRId="7111">
    <sheetIdMap count="5">
      <sheetId val="1"/>
      <sheetId val="2"/>
      <sheetId val="3"/>
      <sheetId val="4"/>
      <sheetId val="5"/>
    </sheetIdMap>
  </header>
  <header guid="{67050536-AC57-4185-BEA1-D4B944DE17E5}" dateTime="2020-05-05T16:41:39" maxSheetId="6" userName="Stalnionienė Nijolė" r:id="rId20">
    <sheetIdMap count="5">
      <sheetId val="1"/>
      <sheetId val="2"/>
      <sheetId val="3"/>
      <sheetId val="4"/>
      <sheetId val="5"/>
    </sheetIdMap>
  </header>
  <header guid="{5A9CD7DF-0209-4E75-AA23-CACA3454B80D}" dateTime="2020-05-08T09:09:44" maxSheetId="6" userName="Stalnionienė Nijolė" r:id="rId21" minRId="7128" maxRId="7130">
    <sheetIdMap count="5">
      <sheetId val="1"/>
      <sheetId val="2"/>
      <sheetId val="3"/>
      <sheetId val="4"/>
      <sheetId val="5"/>
    </sheetIdMap>
  </header>
  <header guid="{E2C87CAC-0976-4BDC-BD25-4C4E0AE66365}" dateTime="2020-05-08T09:12:48" maxSheetId="6" userName="Stalnionienė Nijolė" r:id="rId22" minRId="7139">
    <sheetIdMap count="5">
      <sheetId val="1"/>
      <sheetId val="2"/>
      <sheetId val="3"/>
      <sheetId val="4"/>
      <sheetId val="5"/>
    </sheetIdMap>
  </header>
  <header guid="{92786373-6B01-4A12-AD49-82B110017882}" dateTime="2020-05-08T10:05:51" maxSheetId="6" userName="Stalnionienė Nijolė" r:id="rId23">
    <sheetIdMap count="5">
      <sheetId val="1"/>
      <sheetId val="2"/>
      <sheetId val="3"/>
      <sheetId val="4"/>
      <sheetId val="5"/>
    </sheetIdMap>
  </header>
  <header guid="{098A13FC-C626-4B90-B16D-10FD376E158A}" dateTime="2020-05-08T11:01:18" maxSheetId="6" userName="Stalnionienė Nijolė" r:id="rId24">
    <sheetIdMap count="5">
      <sheetId val="1"/>
      <sheetId val="2"/>
      <sheetId val="3"/>
      <sheetId val="4"/>
      <sheetId val="5"/>
    </sheetIdMap>
  </header>
  <header guid="{4F05C80E-71E7-4B25-9256-3BC42097BFF9}" dateTime="2020-05-08T11:01:28" maxSheetId="6" userName="Stalnionienė Nijolė" r:id="rId2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095" sId="4" ref="A60:XFD60" action="deleteRow">
    <undo index="0" exp="area" ref3D="1" dr="$M$1:$P$1048576" dn="Z_97285ED1_8F69_4405_BC8A_26175CEF5D14_.wvu.Cols" sId="4"/>
    <undo index="0" exp="area" ref3D="1" dr="$M$1:$P$1048576" dn="Z_901CD250_0A0F_4A04_B17A_336B0CE73E2A_.wvu.Cols" sId="4"/>
    <undo index="0" exp="area" ref3D="1" dr="$M$1:$P$1048576" dn="Z_57A1E72B_DFC1_4C5D_ABA7_C1A26EB31789_.wvu.Cols" sId="4"/>
    <undo index="0" exp="area" ref3D="1" dr="$M$1:$P$1048576" dn="Z_610AD4B4_B37E_4888_A297_7CC3C56B95BD_.wvu.Cols" sId="4"/>
    <undo index="0" exp="area" ref3D="1" dr="$M$1:$P$1048576" dn="Z_2F010C80_C164_4B00_A52E_F43D59453782_.wvu.Cols" sId="4"/>
    <undo index="0" exp="area" ref3D="1" dr="$M$1:$P$1048576" dn="Z_112AFAC2_77EA_44AA_BEEF_6812D11534CE_.wvu.Cols" sId="4"/>
    <undo index="0" exp="area" ref3D="1" dr="$M$1:$P$1048576" dn="Z_05B54777_5D6F_4067_9B5E_F0A938B54982_.wvu.Cols" sId="4"/>
    <undo index="0" exp="area" ref3D="1" dr="$M$1:$P$1048576" dn="Z_9B727EDB_49B4_42DC_BF97_3A35178E0BFD_.wvu.Cols" sId="4"/>
    <undo index="0" exp="area" ref3D="1" dr="$M$1:$P$1048576" dn="Z_DF4717B8_E960_4300_AF40_4AC5F93B40E3_.wvu.Cols" sId="4"/>
    <undo index="0" exp="area" ref3D="1" dr="$M$1:$P$1048576" dn="Z_D669FC1B_AE0B_4417_8D6F_8460D68D5677_.wvu.Cols" sId="4"/>
    <rfmt sheetId="4" xfDxf="1" s="1" sqref="A60:XFD6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4" dxf="1">
      <nc r="A60">
        <v>2</v>
      </nc>
      <ndxf>
        <font>
          <name val="Times New Roman Baltic"/>
          <scheme val="none"/>
        </font>
        <alignment vertical="top" wrapText="1" readingOrder="0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4" dxf="1">
      <nc r="B60">
        <v>2</v>
      </nc>
      <ndxf>
        <font>
          <name val="Times New Roman Baltic"/>
          <scheme val="none"/>
        </font>
        <alignment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4" dxf="1">
      <nc r="C60">
        <v>1</v>
      </nc>
      <ndxf>
        <font>
          <name val="Times New Roman Baltic"/>
          <scheme val="none"/>
        </font>
        <alignment vertical="top" wrapText="1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4" dxf="1">
      <nc r="D60">
        <v>1</v>
      </nc>
      <ndxf>
        <font>
          <name val="Times New Roman Baltic"/>
          <scheme val="none"/>
        </font>
        <alignment vertical="top" wrapText="1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4" dxf="1">
      <nc r="E60">
        <v>1</v>
      </nc>
      <ndxf>
        <font>
          <name val="Times New Roman Baltic"/>
          <scheme val="none"/>
        </font>
        <alignment vertical="top" wrapText="1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4" dxf="1">
      <nc r="F60">
        <v>23</v>
      </nc>
      <ndxf>
        <font>
          <name val="Times New Roman Baltic"/>
          <scheme val="none"/>
        </font>
        <alignment horizontal="center" vertical="top" wrapText="1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4" dxf="1">
      <nc r="G60" t="inlineStr">
        <is>
          <t>Ūkinio inventoriaus įsigijimo išlaidos</t>
        </is>
      </nc>
      <ndxf>
        <font>
          <name val="Times New Roman Baltic"/>
          <scheme val="none"/>
        </font>
        <alignment vertical="top" wrapText="1" readingOrder="0"/>
        <border outline="0">
          <top style="hair">
            <color indexed="64"/>
          </top>
          <bottom style="hair">
            <color indexed="64"/>
          </bottom>
        </border>
      </ndxf>
    </rcc>
    <rcc rId="0" sId="4" dxf="1">
      <nc r="H60">
        <v>31</v>
      </nc>
      <ndxf>
        <font>
          <sz val="8"/>
          <name val="Times New Roman Baltic"/>
          <scheme val="none"/>
        </font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4" sqref="I60" start="0" length="0">
      <dxf>
        <numFmt numFmtId="2" formatCode="0.00"/>
        <alignment horizontal="right" vertical="center" wrapText="1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qref="J60" start="0" length="0">
      <dxf>
        <numFmt numFmtId="2" formatCode="0.0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qref="K60" start="0" length="0">
      <dxf>
        <numFmt numFmtId="2" formatCode="0.0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qref="L60" start="0" length="0">
      <dxf>
        <numFmt numFmtId="2" formatCode="0.0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qref="M60" start="0" length="0">
      <dxf/>
    </rfmt>
    <rfmt sheetId="4" sqref="N60" start="0" length="0">
      <dxf/>
    </rfmt>
    <rfmt sheetId="4" sqref="O60" start="0" length="0">
      <dxf/>
    </rfmt>
    <rfmt sheetId="4" sqref="P60" start="0" length="0">
      <dxf/>
    </rfmt>
    <rfmt sheetId="4" s="1" sqref="Q60" start="0" length="0">
      <dxf>
        <font>
          <sz val="12"/>
          <color auto="1"/>
          <name val="Times New Roman"/>
          <scheme val="none"/>
        </font>
        <alignment horizontal="justify" vertical="center" readingOrder="0"/>
      </dxf>
    </rfmt>
    <rfmt sheetId="4" s="1" sqref="R60" start="0" length="0">
      <dxf>
        <font>
          <sz val="12"/>
          <color auto="1"/>
          <name val="Times New Roman"/>
          <scheme val="none"/>
        </font>
        <alignment horizontal="justify" vertical="center" readingOrder="0"/>
      </dxf>
    </rfmt>
    <rfmt sheetId="4" s="1" sqref="S60" start="0" length="0">
      <dxf>
        <font>
          <sz val="10"/>
          <color auto="1"/>
          <name val="Arial"/>
          <scheme val="none"/>
        </font>
      </dxf>
    </rfmt>
  </rrc>
  <rcc rId="7096" sId="4">
    <oc r="G6" t="inlineStr">
      <is>
        <t>Dubingių šv. Jurgio parapija</t>
      </is>
    </oc>
    <nc r="G6"/>
  </rcc>
  <rcc rId="7097" sId="4">
    <oc r="A9" t="inlineStr">
      <is>
        <t>2019 M.    Gruodžio 31    D.</t>
      </is>
    </oc>
    <nc r="A9" t="inlineStr">
      <is>
        <t>20         M.                                     D.</t>
      </is>
    </nc>
  </rcc>
  <rcc rId="7098" sId="4">
    <oc r="G10" t="inlineStr">
      <is>
        <t>metinė</t>
      </is>
    </oc>
    <nc r="G10"/>
  </rcc>
  <rcc rId="7099" sId="4">
    <oc r="G15" t="inlineStr">
      <is>
        <t xml:space="preserve">   2019-12-31  Nr. _________</t>
      </is>
    </oc>
    <nc r="G15" t="inlineStr">
      <is>
        <t xml:space="preserve">     Nr. _________</t>
      </is>
    </nc>
  </rcc>
  <rcc rId="7100" sId="4" numFmtId="4">
    <oc r="L23">
      <v>5</v>
    </oc>
    <nc r="L23"/>
  </rcc>
  <rcc rId="7101" sId="4">
    <oc r="L24" t="inlineStr">
      <is>
        <t>Z</t>
      </is>
    </oc>
    <nc r="L24"/>
  </rcc>
  <rcc rId="7102" sId="4" numFmtId="4">
    <oc r="L25">
      <v>2</v>
    </oc>
    <nc r="L25"/>
  </rcc>
  <rcc rId="7103" sId="4" numFmtId="4">
    <oc r="K25">
      <v>1</v>
    </oc>
    <nc r="K25"/>
  </rcc>
  <rcc rId="7104" sId="4" numFmtId="4">
    <oc r="I25">
      <v>8</v>
    </oc>
    <nc r="I25"/>
  </rcc>
  <rcc rId="7105" sId="4" numFmtId="4">
    <oc r="J25">
      <v>4</v>
    </oc>
    <nc r="J25"/>
  </rcc>
  <rcc rId="7106" sId="4" numFmtId="4">
    <oc r="I54">
      <v>1000</v>
    </oc>
    <nc r="I54"/>
  </rcc>
  <rcc rId="7107" sId="4" numFmtId="4">
    <oc r="J54">
      <v>1000</v>
    </oc>
    <nc r="J54"/>
  </rcc>
  <rcc rId="7108" sId="4" numFmtId="4">
    <oc r="K54">
      <v>1000</v>
    </oc>
    <nc r="K54"/>
  </rcc>
  <rcc rId="7109" sId="4" numFmtId="4">
    <oc r="L54">
      <v>1000</v>
    </oc>
    <nc r="L54"/>
  </rcc>
  <rcc rId="7110" sId="4">
    <oc r="G63" t="inlineStr">
      <is>
        <t xml:space="preserve">Įgaliotas asmuo </t>
      </is>
    </oc>
    <nc r="G63"/>
  </rcc>
  <rcc rId="7111" sId="4">
    <oc r="K63" t="inlineStr">
      <is>
        <t>Aurelija Rusteikienė</t>
      </is>
    </oc>
    <nc r="K63"/>
  </rcc>
  <rcv guid="{2F010C80-C164-4B00-A52E-F43D59453782}" action="delete"/>
  <rdn rId="0" localSheetId="1" customView="1" name="Z_2F010C80_C164_4B00_A52E_F43D59453782_.wvu.PrintTitles" hidden="1" oldHidden="1">
    <formula>'f2'!$19:$25</formula>
    <oldFormula>'f2'!$19:$25</oldFormula>
  </rdn>
  <rdn rId="0" localSheetId="1" customView="1" name="Z_2F010C80_C164_4B00_A52E_F43D59453782_.wvu.Cols" hidden="1" oldHidden="1">
    <formula>'f2'!$M:$P</formula>
    <oldFormula>'f2'!$M:$P</oldFormula>
  </rdn>
  <rdn rId="0" localSheetId="2" customView="1" name="Z_2F010C80_C164_4B00_A52E_F43D59453782_.wvu.PrintTitles" hidden="1" oldHidden="1">
    <formula>'f2 (2)'!$19:$25</formula>
    <oldFormula>'f2 (2)'!$19:$25</oldFormula>
  </rdn>
  <rdn rId="0" localSheetId="2" customView="1" name="Z_2F010C80_C164_4B00_A52E_F43D59453782_.wvu.Cols" hidden="1" oldHidden="1">
    <formula>'f2 (2)'!$M:$P</formula>
    <oldFormula>'f2 (2)'!$M:$P</oldFormula>
  </rdn>
  <rdn rId="0" localSheetId="3" customView="1" name="Z_2F010C80_C164_4B00_A52E_F43D59453782_.wvu.PrintTitles" hidden="1" oldHidden="1">
    <formula>'f2 (3)'!$19:$25</formula>
    <oldFormula>'f2 (3)'!$19:$25</oldFormula>
  </rdn>
  <rdn rId="0" localSheetId="3" customView="1" name="Z_2F010C80_C164_4B00_A52E_F43D59453782_.wvu.Cols" hidden="1" oldHidden="1">
    <formula>'f2 (3)'!$M:$P</formula>
    <oldFormula>'f2 (3)'!$M:$P</oldFormula>
  </rdn>
  <rdn rId="0" localSheetId="4" customView="1" name="Z_2F010C80_C164_4B00_A52E_F43D59453782_.wvu.PrintTitles" hidden="1" oldHidden="1">
    <formula>'F2 projektas'!$19:$29</formula>
    <oldFormula>'F2 projektas'!$19:$29</oldFormula>
  </rdn>
  <rdn rId="0" localSheetId="4" customView="1" name="Z_2F010C80_C164_4B00_A52E_F43D59453782_.wvu.Cols" hidden="1" oldHidden="1">
    <formula>'F2 projektas'!$M:$P</formula>
    <oldFormula>'F2 projektas'!$M:$P</oldFormula>
  </rdn>
  <rcv guid="{2F010C80-C164-4B00-A52E-F43D5945378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28" sId="4">
    <oc r="J1" t="inlineStr">
      <is>
        <t>Molėtų rajono sakralinių objektų tvarkymo programos</t>
      </is>
    </oc>
    <nc r="J1" t="inlineStr">
      <is>
        <t xml:space="preserve">Molėtų rajono sakralinių objektų projektų </t>
      </is>
    </nc>
  </rcc>
  <rcc rId="7129" sId="4">
    <oc r="J2" t="inlineStr">
      <is>
        <t xml:space="preserve"> parengimo ir įgyvendinimo finansavimo tvarkos aprašo</t>
      </is>
    </oc>
    <nc r="J2" t="inlineStr">
      <is>
        <t>finansavimo tvarkos aprašo 3 priedas</t>
      </is>
    </nc>
  </rcc>
  <rcc rId="7130" sId="4">
    <oc r="J3" t="inlineStr">
      <is>
        <t xml:space="preserve"> 3 priedas</t>
      </is>
    </oc>
    <nc r="J3"/>
  </rcc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39" sId="4">
    <oc r="J1" t="inlineStr">
      <is>
        <t xml:space="preserve">Molėtų rajono sakralinių objektų projektų </t>
      </is>
    </oc>
    <nc r="J1" t="inlineStr">
      <is>
        <t xml:space="preserve">Molėtų rajono savivaldybės sakralinių objektų projektų </t>
      </is>
    </nc>
  </rcc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I1:L3">
    <dxf>
      <fill>
        <patternFill patternType="solid">
          <bgColor rgb="FFFFFF00"/>
        </patternFill>
      </fill>
    </dxf>
  </rfmt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I1:L3">
    <dxf>
      <fill>
        <patternFill patternType="none">
          <bgColor auto="1"/>
        </patternFill>
      </fill>
    </dxf>
  </rfmt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3" t="s">
        <v>176</v>
      </c>
      <c r="K1" s="394"/>
      <c r="L1" s="39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4"/>
      <c r="K2" s="394"/>
      <c r="L2" s="39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4"/>
      <c r="K3" s="394"/>
      <c r="L3" s="39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4"/>
      <c r="K4" s="394"/>
      <c r="L4" s="39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4"/>
      <c r="K5" s="394"/>
      <c r="L5" s="39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0"/>
      <c r="H6" s="411"/>
      <c r="I6" s="411"/>
      <c r="J6" s="411"/>
      <c r="K6" s="4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4" t="s">
        <v>163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5" t="s">
        <v>164</v>
      </c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5" t="s">
        <v>165</v>
      </c>
      <c r="H15" s="415"/>
      <c r="I15" s="415"/>
      <c r="J15" s="415"/>
      <c r="K15" s="4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8" t="s">
        <v>166</v>
      </c>
      <c r="H16" s="408"/>
      <c r="I16" s="408"/>
      <c r="J16" s="408"/>
      <c r="K16" s="40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2"/>
      <c r="H17" s="413"/>
      <c r="I17" s="413"/>
      <c r="J17" s="413"/>
      <c r="K17" s="41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1"/>
      <c r="D22" s="392"/>
      <c r="E22" s="392"/>
      <c r="F22" s="392"/>
      <c r="G22" s="392"/>
      <c r="H22" s="392"/>
      <c r="I22" s="3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7" t="s">
        <v>2</v>
      </c>
      <c r="B27" s="398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3">
        <v>1</v>
      </c>
      <c r="B54" s="374"/>
      <c r="C54" s="374"/>
      <c r="D54" s="374"/>
      <c r="E54" s="374"/>
      <c r="F54" s="3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4">
        <v>1</v>
      </c>
      <c r="B90" s="385"/>
      <c r="C90" s="385"/>
      <c r="D90" s="385"/>
      <c r="E90" s="385"/>
      <c r="F90" s="3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76">
        <v>1</v>
      </c>
      <c r="B131" s="374"/>
      <c r="C131" s="374"/>
      <c r="D131" s="374"/>
      <c r="E131" s="374"/>
      <c r="F131" s="3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3">
        <v>1</v>
      </c>
      <c r="B171" s="374"/>
      <c r="C171" s="374"/>
      <c r="D171" s="374"/>
      <c r="E171" s="374"/>
      <c r="F171" s="3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76">
        <v>1</v>
      </c>
      <c r="B208" s="374"/>
      <c r="C208" s="374"/>
      <c r="D208" s="374"/>
      <c r="E208" s="374"/>
      <c r="F208" s="3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76">
        <v>1</v>
      </c>
      <c r="B247" s="374"/>
      <c r="C247" s="374"/>
      <c r="D247" s="374"/>
      <c r="E247" s="374"/>
      <c r="F247" s="3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76">
        <v>1</v>
      </c>
      <c r="B288" s="374"/>
      <c r="C288" s="374"/>
      <c r="D288" s="374"/>
      <c r="E288" s="374"/>
      <c r="F288" s="3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76">
        <v>1</v>
      </c>
      <c r="B330" s="374"/>
      <c r="C330" s="374"/>
      <c r="D330" s="374"/>
      <c r="E330" s="374"/>
      <c r="F330" s="3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7" t="s">
        <v>133</v>
      </c>
      <c r="L348" s="3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8" t="s">
        <v>175</v>
      </c>
      <c r="E351" s="379"/>
      <c r="F351" s="379"/>
      <c r="G351" s="379"/>
      <c r="H351" s="241"/>
      <c r="I351" s="186" t="s">
        <v>132</v>
      </c>
      <c r="J351" s="5"/>
      <c r="K351" s="377" t="s">
        <v>133</v>
      </c>
      <c r="L351" s="3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7285ED1-8F69-4405-BC8A-26175CEF5D14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F010C80-C164-4B00-A52E-F43D59453782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610AD4B4-B37E-4888-A297-7CC3C56B95BD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01CD250-0A0F-4A04-B17A-336B0CE73E2A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3" t="s">
        <v>176</v>
      </c>
      <c r="K1" s="394"/>
      <c r="L1" s="39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4"/>
      <c r="K2" s="394"/>
      <c r="L2" s="39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4"/>
      <c r="K3" s="394"/>
      <c r="L3" s="39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4"/>
      <c r="K4" s="394"/>
      <c r="L4" s="39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4"/>
      <c r="K5" s="394"/>
      <c r="L5" s="39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0"/>
      <c r="H6" s="411"/>
      <c r="I6" s="411"/>
      <c r="J6" s="411"/>
      <c r="K6" s="4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4" t="s">
        <v>163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5" t="s">
        <v>164</v>
      </c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5" t="s">
        <v>165</v>
      </c>
      <c r="H15" s="415"/>
      <c r="I15" s="415"/>
      <c r="J15" s="415"/>
      <c r="K15" s="4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8" t="s">
        <v>166</v>
      </c>
      <c r="H16" s="408"/>
      <c r="I16" s="408"/>
      <c r="J16" s="408"/>
      <c r="K16" s="40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2"/>
      <c r="H17" s="413"/>
      <c r="I17" s="413"/>
      <c r="J17" s="413"/>
      <c r="K17" s="41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8"/>
      <c r="D19" s="419"/>
      <c r="E19" s="419"/>
      <c r="F19" s="419"/>
      <c r="G19" s="419"/>
      <c r="H19" s="419"/>
      <c r="I19" s="41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91" t="s">
        <v>179</v>
      </c>
      <c r="D20" s="392"/>
      <c r="E20" s="392"/>
      <c r="F20" s="392"/>
      <c r="G20" s="392"/>
      <c r="H20" s="392"/>
      <c r="I20" s="39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91" t="s">
        <v>180</v>
      </c>
      <c r="D21" s="392"/>
      <c r="E21" s="392"/>
      <c r="F21" s="392"/>
      <c r="G21" s="392"/>
      <c r="H21" s="392"/>
      <c r="I21" s="39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1" t="s">
        <v>178</v>
      </c>
      <c r="D22" s="392"/>
      <c r="E22" s="392"/>
      <c r="F22" s="392"/>
      <c r="G22" s="392"/>
      <c r="H22" s="392"/>
      <c r="I22" s="3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7" t="s">
        <v>2</v>
      </c>
      <c r="B27" s="398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3">
        <v>1</v>
      </c>
      <c r="B54" s="374"/>
      <c r="C54" s="374"/>
      <c r="D54" s="374"/>
      <c r="E54" s="374"/>
      <c r="F54" s="3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4">
        <v>1</v>
      </c>
      <c r="B90" s="385"/>
      <c r="C90" s="385"/>
      <c r="D90" s="385"/>
      <c r="E90" s="385"/>
      <c r="F90" s="3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76">
        <v>1</v>
      </c>
      <c r="B131" s="374"/>
      <c r="C131" s="374"/>
      <c r="D131" s="374"/>
      <c r="E131" s="374"/>
      <c r="F131" s="3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3">
        <v>1</v>
      </c>
      <c r="B171" s="374"/>
      <c r="C171" s="374"/>
      <c r="D171" s="374"/>
      <c r="E171" s="374"/>
      <c r="F171" s="3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76">
        <v>1</v>
      </c>
      <c r="B208" s="374"/>
      <c r="C208" s="374"/>
      <c r="D208" s="374"/>
      <c r="E208" s="374"/>
      <c r="F208" s="3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76">
        <v>1</v>
      </c>
      <c r="B247" s="374"/>
      <c r="C247" s="374"/>
      <c r="D247" s="374"/>
      <c r="E247" s="374"/>
      <c r="F247" s="3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76">
        <v>1</v>
      </c>
      <c r="B288" s="374"/>
      <c r="C288" s="374"/>
      <c r="D288" s="374"/>
      <c r="E288" s="374"/>
      <c r="F288" s="3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76">
        <v>1</v>
      </c>
      <c r="B330" s="374"/>
      <c r="C330" s="374"/>
      <c r="D330" s="374"/>
      <c r="E330" s="374"/>
      <c r="F330" s="3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7" t="s">
        <v>133</v>
      </c>
      <c r="L348" s="3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8" t="s">
        <v>175</v>
      </c>
      <c r="E351" s="379"/>
      <c r="F351" s="379"/>
      <c r="G351" s="379"/>
      <c r="H351" s="241"/>
      <c r="I351" s="186" t="s">
        <v>132</v>
      </c>
      <c r="J351" s="5"/>
      <c r="K351" s="377" t="s">
        <v>133</v>
      </c>
      <c r="L351" s="3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7285ED1-8F69-4405-BC8A-26175CEF5D14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F010C80-C164-4B00-A52E-F43D594537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610AD4B4-B37E-4888-A297-7CC3C56B95BD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01CD250-0A0F-4A04-B17A-336B0CE73E2A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0"/>
      <c r="H6" s="411"/>
      <c r="I6" s="411"/>
      <c r="J6" s="411"/>
      <c r="K6" s="4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4" t="s">
        <v>163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5" t="s">
        <v>164</v>
      </c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5" t="s">
        <v>165</v>
      </c>
      <c r="H15" s="415"/>
      <c r="I15" s="415"/>
      <c r="J15" s="415"/>
      <c r="K15" s="415"/>
      <c r="M15" s="3"/>
      <c r="N15" s="3"/>
      <c r="O15" s="3"/>
      <c r="P15" s="3"/>
    </row>
    <row r="16" spans="1:36" ht="11.25" customHeight="1">
      <c r="G16" s="408" t="s">
        <v>166</v>
      </c>
      <c r="H16" s="408"/>
      <c r="I16" s="408"/>
      <c r="J16" s="408"/>
      <c r="K16" s="408"/>
      <c r="M16" s="3"/>
      <c r="N16" s="3"/>
      <c r="O16" s="3"/>
      <c r="P16" s="3"/>
    </row>
    <row r="17" spans="1:17">
      <c r="A17" s="5"/>
      <c r="B17" s="169"/>
      <c r="C17" s="169"/>
      <c r="D17" s="169"/>
      <c r="E17" s="392"/>
      <c r="F17" s="392"/>
      <c r="G17" s="392"/>
      <c r="H17" s="392"/>
      <c r="I17" s="392"/>
      <c r="J17" s="392"/>
      <c r="K17" s="392"/>
      <c r="L17" s="169"/>
      <c r="M17" s="3"/>
      <c r="N17" s="3"/>
      <c r="O17" s="3"/>
      <c r="P17" s="3"/>
    </row>
    <row r="18" spans="1:17" ht="12" customHeight="1">
      <c r="A18" s="380" t="s">
        <v>177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8"/>
      <c r="D22" s="420"/>
      <c r="E22" s="420"/>
      <c r="F22" s="420"/>
      <c r="G22" s="420"/>
      <c r="H22" s="420"/>
      <c r="I22" s="420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97" t="s">
        <v>2</v>
      </c>
      <c r="B27" s="398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</row>
    <row r="28" spans="1:17" ht="46.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</row>
    <row r="29" spans="1:17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73">
        <v>1</v>
      </c>
      <c r="B53" s="374"/>
      <c r="C53" s="374"/>
      <c r="D53" s="374"/>
      <c r="E53" s="374"/>
      <c r="F53" s="37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84">
        <v>1</v>
      </c>
      <c r="B90" s="385"/>
      <c r="C90" s="385"/>
      <c r="D90" s="385"/>
      <c r="E90" s="385"/>
      <c r="F90" s="3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76">
        <v>1</v>
      </c>
      <c r="B135" s="374"/>
      <c r="C135" s="374"/>
      <c r="D135" s="374"/>
      <c r="E135" s="374"/>
      <c r="F135" s="375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73">
        <v>1</v>
      </c>
      <c r="B179" s="374"/>
      <c r="C179" s="374"/>
      <c r="D179" s="374"/>
      <c r="E179" s="374"/>
      <c r="F179" s="375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76">
        <v>1</v>
      </c>
      <c r="B217" s="374"/>
      <c r="C217" s="374"/>
      <c r="D217" s="374"/>
      <c r="E217" s="374"/>
      <c r="F217" s="375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76">
        <v>1</v>
      </c>
      <c r="B264" s="374"/>
      <c r="C264" s="374"/>
      <c r="D264" s="374"/>
      <c r="E264" s="374"/>
      <c r="F264" s="375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76">
        <v>1</v>
      </c>
      <c r="B310" s="374"/>
      <c r="C310" s="374"/>
      <c r="D310" s="374"/>
      <c r="E310" s="374"/>
      <c r="F310" s="375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76">
        <v>1</v>
      </c>
      <c r="B363" s="374"/>
      <c r="C363" s="374"/>
      <c r="D363" s="374"/>
      <c r="E363" s="374"/>
      <c r="F363" s="375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77" t="s">
        <v>133</v>
      </c>
      <c r="L385" s="377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78" t="s">
        <v>175</v>
      </c>
      <c r="E388" s="379"/>
      <c r="F388" s="379"/>
      <c r="G388" s="379"/>
      <c r="H388" s="241"/>
      <c r="I388" s="186" t="s">
        <v>132</v>
      </c>
      <c r="J388" s="5"/>
      <c r="K388" s="377" t="s">
        <v>133</v>
      </c>
      <c r="L388" s="377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97285ED1-8F69-4405-BC8A-26175CEF5D14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F010C80-C164-4B00-A52E-F43D59453782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610AD4B4-B37E-4888-A297-7CC3C56B95BD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01CD250-0A0F-4A04-B17A-336B0CE73E2A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G10:K10"/>
    <mergeCell ref="B13:L13"/>
    <mergeCell ref="G16:K16"/>
    <mergeCell ref="G11:K11"/>
    <mergeCell ref="G15:K15"/>
    <mergeCell ref="A29:F29"/>
    <mergeCell ref="K385:L385"/>
    <mergeCell ref="A363:F363"/>
    <mergeCell ref="A27:F28"/>
    <mergeCell ref="A18:L18"/>
    <mergeCell ref="A135:F135"/>
    <mergeCell ref="A53:F53"/>
    <mergeCell ref="A90:F90"/>
    <mergeCell ref="C22:I22"/>
    <mergeCell ref="H27:H2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4"/>
  <sheetViews>
    <sheetView showZeros="0" tabSelected="1" zoomScaleNormal="100" zoomScaleSheetLayoutView="120" workbookViewId="0">
      <selection activeCell="Q6" sqref="Q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12" width="12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369"/>
      <c r="J1" s="370" t="s">
        <v>583</v>
      </c>
      <c r="K1" s="370"/>
      <c r="L1" s="370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371"/>
      <c r="J2" s="370" t="s">
        <v>582</v>
      </c>
      <c r="K2" s="370"/>
      <c r="L2" s="370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372"/>
      <c r="J3" s="370"/>
      <c r="K3" s="370"/>
      <c r="L3" s="370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/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/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14"/>
      <c r="G6" s="422"/>
      <c r="H6" s="423"/>
      <c r="I6" s="423"/>
      <c r="J6" s="423"/>
      <c r="K6" s="42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4" t="s">
        <v>580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5"/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5" t="s">
        <v>581</v>
      </c>
      <c r="H15" s="415"/>
      <c r="I15" s="415"/>
      <c r="J15" s="415"/>
      <c r="K15" s="415"/>
      <c r="M15" s="3"/>
      <c r="N15" s="3"/>
      <c r="O15" s="3"/>
      <c r="P15" s="3"/>
    </row>
    <row r="16" spans="1:36" ht="11.25" customHeight="1">
      <c r="G16" s="408" t="s">
        <v>579</v>
      </c>
      <c r="H16" s="408"/>
      <c r="I16" s="408"/>
      <c r="J16" s="408"/>
      <c r="K16" s="408"/>
      <c r="M16" s="3"/>
      <c r="N16" s="3"/>
      <c r="O16" s="3"/>
      <c r="P16" s="3"/>
    </row>
    <row r="17" spans="1:18">
      <c r="A17" s="5"/>
      <c r="B17" s="169"/>
      <c r="C17" s="169"/>
      <c r="D17" s="169"/>
      <c r="E17" s="392"/>
      <c r="F17" s="392"/>
      <c r="G17" s="392"/>
      <c r="H17" s="392"/>
      <c r="I17" s="392"/>
      <c r="J17" s="392"/>
      <c r="K17" s="392"/>
      <c r="L17" s="169"/>
      <c r="M17" s="3"/>
      <c r="N17" s="3"/>
      <c r="O17" s="3"/>
      <c r="P17" s="3"/>
    </row>
    <row r="18" spans="1:18" ht="12" customHeight="1">
      <c r="A18" s="380" t="s">
        <v>177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18"/>
      <c r="D22" s="420"/>
      <c r="E22" s="420"/>
      <c r="F22" s="420"/>
      <c r="G22" s="420"/>
      <c r="H22" s="420"/>
      <c r="I22" s="420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367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1" t="s">
        <v>2</v>
      </c>
      <c r="B27" s="399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</row>
    <row r="28" spans="1:18" ht="50.2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</row>
    <row r="29" spans="1:18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2">
        <f>SUM(I31+I42)</f>
        <v>0</v>
      </c>
      <c r="J30" s="352">
        <f>SUM(J31+J42)</f>
        <v>0</v>
      </c>
      <c r="K30" s="352">
        <f t="shared" ref="K30:P30" si="0">SUM(K31+K42)</f>
        <v>0</v>
      </c>
      <c r="L30" s="352">
        <f t="shared" si="0"/>
        <v>0</v>
      </c>
      <c r="M30" s="352">
        <f t="shared" si="0"/>
        <v>0</v>
      </c>
      <c r="N30" s="352">
        <f t="shared" si="0"/>
        <v>0</v>
      </c>
      <c r="O30" s="352">
        <f t="shared" si="0"/>
        <v>0</v>
      </c>
      <c r="P30" s="352">
        <f t="shared" si="0"/>
        <v>0</v>
      </c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2">
        <f>SUM(I32+I38)</f>
        <v>0</v>
      </c>
      <c r="J31" s="352">
        <f>SUM(J32+J38)</f>
        <v>0</v>
      </c>
      <c r="K31" s="353">
        <f>SUM(K32+K38)</f>
        <v>0</v>
      </c>
      <c r="L31" s="354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55">
        <f>SUM(I33)</f>
        <v>0</v>
      </c>
      <c r="J32" s="355">
        <f t="shared" ref="J32:L34" si="1">SUM(J33)</f>
        <v>0</v>
      </c>
      <c r="K32" s="356">
        <f t="shared" si="1"/>
        <v>0</v>
      </c>
      <c r="L32" s="355">
        <f t="shared" si="1"/>
        <v>0</v>
      </c>
      <c r="M32" s="3"/>
      <c r="N32" s="3"/>
      <c r="O32" s="3"/>
      <c r="P32" s="3"/>
      <c r="Q32" s="342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2">
        <f>SUM(I34+I36)</f>
        <v>0</v>
      </c>
      <c r="J33" s="352">
        <f t="shared" si="1"/>
        <v>0</v>
      </c>
      <c r="K33" s="352">
        <f t="shared" si="1"/>
        <v>0</v>
      </c>
      <c r="L33" s="352">
        <f t="shared" si="1"/>
        <v>0</v>
      </c>
      <c r="M33" s="3"/>
      <c r="N33" s="3"/>
      <c r="O33" s="3"/>
      <c r="P33" s="3"/>
      <c r="Q33" s="342"/>
      <c r="R33" s="342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56">
        <f>SUM(I35)</f>
        <v>0</v>
      </c>
      <c r="J34" s="356">
        <f t="shared" si="1"/>
        <v>0</v>
      </c>
      <c r="K34" s="356">
        <f t="shared" si="1"/>
        <v>0</v>
      </c>
      <c r="L34" s="356">
        <f t="shared" si="1"/>
        <v>0</v>
      </c>
      <c r="M34" s="3"/>
      <c r="N34" s="3"/>
      <c r="O34" s="3"/>
      <c r="P34" s="3"/>
      <c r="Q34" s="342"/>
      <c r="R34" s="342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57"/>
      <c r="J35" s="358"/>
      <c r="K35" s="358"/>
      <c r="L35" s="358"/>
      <c r="M35" s="3"/>
      <c r="N35" s="3"/>
      <c r="O35" s="3"/>
      <c r="P35" s="3"/>
      <c r="Q35" s="342"/>
      <c r="R35" s="342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56">
        <f>I37</f>
        <v>0</v>
      </c>
      <c r="J36" s="356">
        <f>J37</f>
        <v>0</v>
      </c>
      <c r="K36" s="356">
        <f>K37</f>
        <v>0</v>
      </c>
      <c r="L36" s="356">
        <f>L37</f>
        <v>0</v>
      </c>
      <c r="M36" s="3"/>
      <c r="N36" s="3"/>
      <c r="O36" s="3"/>
      <c r="P36" s="3"/>
      <c r="Q36" s="342"/>
      <c r="R36" s="342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58"/>
      <c r="J37" s="359"/>
      <c r="K37" s="358"/>
      <c r="L37" s="359"/>
      <c r="M37" s="3"/>
      <c r="N37" s="3"/>
      <c r="O37" s="3"/>
      <c r="P37" s="3"/>
      <c r="Q37" s="342"/>
      <c r="R37" s="342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56">
        <f>I39</f>
        <v>0</v>
      </c>
      <c r="J38" s="355">
        <f t="shared" ref="J38:L39" si="2">J39</f>
        <v>0</v>
      </c>
      <c r="K38" s="356">
        <f t="shared" si="2"/>
        <v>0</v>
      </c>
      <c r="L38" s="355">
        <f t="shared" si="2"/>
        <v>0</v>
      </c>
      <c r="M38" s="3"/>
      <c r="N38" s="3"/>
      <c r="O38" s="3"/>
      <c r="P38" s="3"/>
      <c r="Q38" s="342"/>
      <c r="R38" s="342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56">
        <f>I40</f>
        <v>0</v>
      </c>
      <c r="J39" s="355">
        <f t="shared" si="2"/>
        <v>0</v>
      </c>
      <c r="K39" s="355">
        <f t="shared" si="2"/>
        <v>0</v>
      </c>
      <c r="L39" s="355">
        <f t="shared" si="2"/>
        <v>0</v>
      </c>
      <c r="M39" s="3"/>
      <c r="N39" s="3"/>
      <c r="O39" s="3"/>
      <c r="P39" s="3"/>
      <c r="Q39" s="342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55">
        <f>I41</f>
        <v>0</v>
      </c>
      <c r="J40" s="355">
        <f>J41</f>
        <v>0</v>
      </c>
      <c r="K40" s="355">
        <f>K41</f>
        <v>0</v>
      </c>
      <c r="L40" s="355">
        <f>L41</f>
        <v>0</v>
      </c>
      <c r="M40" s="3"/>
      <c r="N40" s="3"/>
      <c r="O40" s="3"/>
      <c r="P40" s="3"/>
      <c r="Q40" s="342"/>
      <c r="R40" s="342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59"/>
      <c r="J41" s="358"/>
      <c r="K41" s="358"/>
      <c r="L41" s="358"/>
      <c r="M41" s="3"/>
      <c r="N41" s="3"/>
      <c r="O41" s="3"/>
      <c r="P41" s="3"/>
      <c r="Q41" s="342"/>
      <c r="R41" s="342"/>
    </row>
    <row r="42" spans="1:19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570</v>
      </c>
      <c r="H42" s="195">
        <v>13</v>
      </c>
      <c r="I42" s="360">
        <f>I43</f>
        <v>0</v>
      </c>
      <c r="J42" s="361">
        <f t="shared" ref="J42:L44" si="3">J43</f>
        <v>0</v>
      </c>
      <c r="K42" s="360">
        <f t="shared" si="3"/>
        <v>0</v>
      </c>
      <c r="L42" s="360">
        <f t="shared" si="3"/>
        <v>0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570</v>
      </c>
      <c r="H43" s="195">
        <v>14</v>
      </c>
      <c r="I43" s="355">
        <f>I44</f>
        <v>0</v>
      </c>
      <c r="J43" s="356">
        <f t="shared" si="3"/>
        <v>0</v>
      </c>
      <c r="K43" s="355">
        <f t="shared" si="3"/>
        <v>0</v>
      </c>
      <c r="L43" s="356">
        <f t="shared" si="3"/>
        <v>0</v>
      </c>
      <c r="M43" s="3"/>
      <c r="N43" s="3"/>
      <c r="O43" s="3"/>
      <c r="P43" s="3"/>
      <c r="Q43" s="342"/>
      <c r="R43"/>
      <c r="S43" s="342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570</v>
      </c>
      <c r="H44" s="195">
        <v>15</v>
      </c>
      <c r="I44" s="355">
        <f>I45</f>
        <v>0</v>
      </c>
      <c r="J44" s="356">
        <f t="shared" si="3"/>
        <v>0</v>
      </c>
      <c r="K44" s="362">
        <f t="shared" si="3"/>
        <v>0</v>
      </c>
      <c r="L44" s="362">
        <f t="shared" si="3"/>
        <v>0</v>
      </c>
      <c r="M44" s="3"/>
      <c r="N44" s="3"/>
      <c r="O44" s="3"/>
      <c r="P44" s="3"/>
      <c r="Q44" s="342"/>
      <c r="R44" s="342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570</v>
      </c>
      <c r="H45" s="195">
        <v>16</v>
      </c>
      <c r="I45" s="363">
        <f>SUM(I46:I60)</f>
        <v>0</v>
      </c>
      <c r="J45" s="363">
        <f>SUM(J46:J60)</f>
        <v>0</v>
      </c>
      <c r="K45" s="364">
        <f>SUM(K46:K60)</f>
        <v>0</v>
      </c>
      <c r="L45" s="364">
        <f>SUM(L46:L60)</f>
        <v>0</v>
      </c>
      <c r="M45" s="3"/>
      <c r="N45" s="3"/>
      <c r="O45" s="3"/>
      <c r="P45" s="3"/>
      <c r="Q45" s="342"/>
      <c r="R45" s="342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563</v>
      </c>
      <c r="H46" s="195">
        <v>17</v>
      </c>
      <c r="I46" s="358"/>
      <c r="J46" s="358"/>
      <c r="K46" s="358"/>
      <c r="L46" s="358"/>
      <c r="M46" s="3"/>
      <c r="N46" s="3"/>
      <c r="O46" s="3"/>
      <c r="P46" s="3"/>
      <c r="Q46" s="342"/>
      <c r="R46" s="342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571</v>
      </c>
      <c r="H47" s="195">
        <v>18</v>
      </c>
      <c r="I47" s="358"/>
      <c r="J47" s="358"/>
      <c r="K47" s="358"/>
      <c r="L47" s="358"/>
      <c r="M47" s="3"/>
      <c r="N47" s="3"/>
      <c r="O47" s="3"/>
      <c r="P47" s="3"/>
      <c r="Q47" s="342"/>
      <c r="R47" s="342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572</v>
      </c>
      <c r="H48" s="195">
        <v>19</v>
      </c>
      <c r="I48" s="358"/>
      <c r="J48" s="358"/>
      <c r="K48" s="358"/>
      <c r="L48" s="358"/>
      <c r="M48" s="3"/>
      <c r="N48" s="3"/>
      <c r="O48" s="3"/>
      <c r="P48" s="3"/>
      <c r="Q48" s="342"/>
      <c r="R48" s="342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573</v>
      </c>
      <c r="H49" s="195">
        <v>20</v>
      </c>
      <c r="I49" s="358"/>
      <c r="J49" s="358"/>
      <c r="K49" s="358"/>
      <c r="L49" s="358"/>
      <c r="M49" s="3"/>
      <c r="N49" s="3"/>
      <c r="O49" s="3"/>
      <c r="P49" s="3"/>
      <c r="Q49" s="342"/>
      <c r="R49" s="342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574</v>
      </c>
      <c r="H50" s="195">
        <v>21</v>
      </c>
      <c r="I50" s="358"/>
      <c r="J50" s="358"/>
      <c r="K50" s="358"/>
      <c r="L50" s="358"/>
      <c r="M50" s="3"/>
      <c r="N50" s="3"/>
      <c r="O50" s="3"/>
      <c r="P50" s="3"/>
      <c r="Q50" s="342"/>
      <c r="R50" s="342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564</v>
      </c>
      <c r="H51" s="195">
        <v>22</v>
      </c>
      <c r="I51" s="359"/>
      <c r="J51" s="358"/>
      <c r="K51" s="358"/>
      <c r="L51" s="358"/>
      <c r="M51" s="3"/>
      <c r="N51" s="3"/>
      <c r="O51" s="3"/>
      <c r="P51" s="3"/>
      <c r="Q51" s="342"/>
      <c r="R51" s="342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565</v>
      </c>
      <c r="H52" s="195">
        <v>23</v>
      </c>
      <c r="I52" s="365"/>
      <c r="J52" s="358"/>
      <c r="K52" s="358"/>
      <c r="L52" s="358"/>
      <c r="M52" s="3"/>
      <c r="N52" s="3"/>
      <c r="O52" s="3"/>
      <c r="P52" s="3"/>
      <c r="Q52" s="342"/>
      <c r="R52" s="342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6" t="s">
        <v>566</v>
      </c>
      <c r="H53" s="195">
        <v>24</v>
      </c>
      <c r="I53" s="359"/>
      <c r="J53" s="359"/>
      <c r="K53" s="359"/>
      <c r="L53" s="359"/>
      <c r="M53" s="3"/>
      <c r="N53" s="3"/>
      <c r="O53" s="3"/>
      <c r="P53" s="3"/>
      <c r="Q53" s="342"/>
      <c r="R53" s="342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567</v>
      </c>
      <c r="H54" s="195">
        <v>25</v>
      </c>
      <c r="I54" s="359"/>
      <c r="J54" s="359"/>
      <c r="K54" s="359"/>
      <c r="L54" s="359"/>
      <c r="M54" s="3"/>
      <c r="N54" s="3"/>
      <c r="O54" s="3"/>
      <c r="P54" s="3"/>
      <c r="Q54" s="342"/>
      <c r="R54" s="342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568</v>
      </c>
      <c r="H55" s="195">
        <v>26</v>
      </c>
      <c r="I55" s="359"/>
      <c r="J55" s="358"/>
      <c r="K55" s="358"/>
      <c r="L55" s="358"/>
      <c r="M55" s="3"/>
      <c r="N55" s="3"/>
      <c r="O55" s="3"/>
      <c r="P55" s="3"/>
      <c r="Q55" s="342"/>
      <c r="R55" s="342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575</v>
      </c>
      <c r="H56" s="195">
        <v>27</v>
      </c>
      <c r="I56" s="359"/>
      <c r="J56" s="359"/>
      <c r="K56" s="359"/>
      <c r="L56" s="359"/>
      <c r="M56" s="3"/>
      <c r="N56" s="3"/>
      <c r="O56" s="3"/>
      <c r="P56" s="3"/>
      <c r="Q56" s="342"/>
      <c r="R56" s="342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576</v>
      </c>
      <c r="H57" s="195">
        <v>28</v>
      </c>
      <c r="I57" s="359"/>
      <c r="J57" s="358"/>
      <c r="K57" s="358"/>
      <c r="L57" s="358"/>
      <c r="M57" s="3"/>
      <c r="N57" s="3"/>
      <c r="O57" s="3"/>
      <c r="P57" s="3"/>
      <c r="Q57" s="342"/>
      <c r="R57" s="342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577</v>
      </c>
      <c r="H58" s="195">
        <v>29</v>
      </c>
      <c r="I58" s="359"/>
      <c r="J58" s="358"/>
      <c r="K58" s="358"/>
      <c r="L58" s="358"/>
      <c r="M58" s="3"/>
      <c r="N58" s="3"/>
      <c r="O58" s="3"/>
      <c r="P58" s="3"/>
      <c r="Q58" s="342"/>
      <c r="R58" s="342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569</v>
      </c>
      <c r="H59" s="195">
        <v>30</v>
      </c>
      <c r="I59" s="359"/>
      <c r="J59" s="358"/>
      <c r="K59" s="358"/>
      <c r="L59" s="358"/>
      <c r="M59" s="3"/>
      <c r="N59" s="3"/>
      <c r="O59" s="3"/>
      <c r="P59" s="3"/>
      <c r="Q59" s="342"/>
      <c r="R59" s="342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39" t="s">
        <v>578</v>
      </c>
      <c r="H60" s="195">
        <v>32</v>
      </c>
      <c r="I60" s="359"/>
      <c r="J60" s="358"/>
      <c r="K60" s="358"/>
      <c r="L60" s="358"/>
      <c r="M60" s="3"/>
      <c r="N60" s="3"/>
      <c r="O60" s="3"/>
      <c r="P60" s="3"/>
      <c r="Q60" s="342"/>
      <c r="R60" s="342"/>
      <c r="S60"/>
    </row>
    <row r="61" spans="1:19" ht="18.75" customHeight="1">
      <c r="A61" s="98"/>
      <c r="B61" s="98"/>
      <c r="C61" s="99"/>
      <c r="D61" s="80"/>
      <c r="E61" s="100"/>
      <c r="F61" s="101"/>
      <c r="G61" s="347" t="s">
        <v>138</v>
      </c>
      <c r="H61" s="195">
        <v>33</v>
      </c>
      <c r="I61" s="366">
        <f>SUM(I30)</f>
        <v>0</v>
      </c>
      <c r="J61" s="366">
        <f>SUM(J30)</f>
        <v>0</v>
      </c>
      <c r="K61" s="366">
        <f t="shared" ref="K61:P61" si="4">SUM(K30)</f>
        <v>0</v>
      </c>
      <c r="L61" s="366">
        <f t="shared" si="4"/>
        <v>0</v>
      </c>
      <c r="M61" s="366">
        <f t="shared" si="4"/>
        <v>0</v>
      </c>
      <c r="N61" s="366">
        <f t="shared" si="4"/>
        <v>0</v>
      </c>
      <c r="O61" s="366">
        <f t="shared" si="4"/>
        <v>0</v>
      </c>
      <c r="P61" s="366">
        <f t="shared" si="4"/>
        <v>0</v>
      </c>
      <c r="Q61" s="3"/>
    </row>
    <row r="62" spans="1:19" ht="18.75" customHeight="1">
      <c r="A62" s="3"/>
      <c r="B62" s="3"/>
      <c r="C62" s="3"/>
      <c r="D62" s="3"/>
      <c r="E62" s="3"/>
      <c r="F62" s="14"/>
      <c r="G62" s="96"/>
      <c r="H62" s="348"/>
      <c r="I62" s="349"/>
      <c r="J62" s="350"/>
      <c r="K62" s="350"/>
      <c r="L62" s="350"/>
      <c r="M62" s="3"/>
      <c r="N62" s="3"/>
      <c r="O62" s="3"/>
      <c r="P62" s="3"/>
      <c r="Q62" s="3"/>
    </row>
    <row r="63" spans="1:19" ht="18.75" customHeight="1">
      <c r="A63" s="3"/>
      <c r="B63" s="3"/>
      <c r="C63" s="3"/>
      <c r="D63" s="82"/>
      <c r="E63" s="82"/>
      <c r="F63" s="242"/>
      <c r="G63" s="368"/>
      <c r="H63" s="348"/>
      <c r="I63" s="351"/>
      <c r="J63" s="350"/>
      <c r="K63" s="351"/>
      <c r="L63" s="351"/>
      <c r="M63" s="3"/>
      <c r="N63" s="3"/>
      <c r="O63" s="3"/>
      <c r="P63" s="3"/>
      <c r="Q63" s="3"/>
    </row>
    <row r="64" spans="1:19" ht="18.75">
      <c r="A64" s="187"/>
      <c r="B64" s="188"/>
      <c r="C64" s="188"/>
      <c r="D64" s="239" t="s">
        <v>174</v>
      </c>
      <c r="E64" s="240"/>
      <c r="F64" s="240"/>
      <c r="G64" s="240"/>
      <c r="H64" s="343"/>
      <c r="I64" s="345" t="s">
        <v>132</v>
      </c>
      <c r="J64" s="3"/>
      <c r="K64" s="377" t="s">
        <v>133</v>
      </c>
      <c r="L64" s="377"/>
      <c r="M64" s="3"/>
      <c r="N64" s="3"/>
      <c r="O64" s="3"/>
      <c r="P64" s="3"/>
      <c r="Q64" s="3"/>
    </row>
    <row r="65" spans="1:17" ht="15.75">
      <c r="B65" s="3"/>
      <c r="C65" s="3"/>
      <c r="D65" s="3"/>
      <c r="E65" s="3"/>
      <c r="F65" s="14"/>
      <c r="G65" s="3"/>
      <c r="H65" s="3"/>
      <c r="I65" s="161"/>
      <c r="J65" s="3"/>
      <c r="K65" s="161"/>
      <c r="L65" s="161"/>
      <c r="M65" s="3"/>
      <c r="N65" s="3"/>
      <c r="O65" s="3"/>
      <c r="P65" s="3"/>
      <c r="Q65" s="3"/>
    </row>
    <row r="66" spans="1:17" ht="15.75">
      <c r="B66" s="3"/>
      <c r="C66" s="3"/>
      <c r="D66" s="82"/>
      <c r="E66" s="82"/>
      <c r="F66" s="242"/>
      <c r="G66" s="82"/>
      <c r="H66" s="3"/>
      <c r="I66" s="161"/>
      <c r="J66" s="3"/>
      <c r="K66" s="243"/>
      <c r="L66" s="243"/>
      <c r="M66" s="3"/>
      <c r="N66" s="3"/>
      <c r="O66" s="3"/>
      <c r="P66" s="3"/>
      <c r="Q66" s="3"/>
    </row>
    <row r="67" spans="1:17" ht="18.75">
      <c r="A67" s="160"/>
      <c r="B67" s="5"/>
      <c r="C67" s="5"/>
      <c r="D67" s="378" t="s">
        <v>175</v>
      </c>
      <c r="E67" s="379"/>
      <c r="F67" s="379"/>
      <c r="G67" s="379"/>
      <c r="H67" s="344"/>
      <c r="I67" s="186" t="s">
        <v>132</v>
      </c>
      <c r="J67" s="5"/>
      <c r="K67" s="377" t="s">
        <v>133</v>
      </c>
      <c r="L67" s="377"/>
      <c r="M67" s="3"/>
      <c r="N67" s="3"/>
      <c r="O67" s="3"/>
      <c r="P67" s="3"/>
      <c r="Q67" s="3"/>
    </row>
    <row r="68" spans="1:17">
      <c r="B68" s="3"/>
      <c r="C68" s="3"/>
      <c r="D68" s="3"/>
      <c r="E68" s="3"/>
      <c r="F68" s="1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1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P70" s="3"/>
    </row>
    <row r="71" spans="1:17">
      <c r="P71" s="3"/>
    </row>
    <row r="72" spans="1:17">
      <c r="P72" s="3"/>
    </row>
    <row r="73" spans="1:17">
      <c r="G73" s="160"/>
      <c r="P73" s="3"/>
    </row>
    <row r="74" spans="1:17">
      <c r="P74" s="3"/>
    </row>
    <row r="75" spans="1:17">
      <c r="P75" s="3"/>
    </row>
    <row r="76" spans="1:17">
      <c r="P76" s="3"/>
    </row>
    <row r="77" spans="1:17">
      <c r="P77" s="3"/>
    </row>
    <row r="78" spans="1:17">
      <c r="P78" s="3"/>
    </row>
    <row r="79" spans="1:17">
      <c r="P79" s="3"/>
    </row>
    <row r="80" spans="1:17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</sheetData>
  <protectedRanges>
    <protectedRange sqref="A23:I24" name="Range72"/>
    <protectedRange sqref="A9:L9" name="Range69"/>
    <protectedRange sqref="K23:L24" name="Range67"/>
    <protectedRange sqref="L21" name="Range65"/>
    <protectedRange sqref="J53:L53 J56:L56" name="Range37"/>
    <protectedRange sqref="I51:I52" name="Range3"/>
    <protectedRange sqref="I35 I37" name="Islaidos 2.1"/>
    <protectedRange sqref="I41:L41 J35:L35 I46:I50 J37:L37" name="Islaidos 2.2"/>
    <protectedRange sqref="B6:L6" name="Range62"/>
    <protectedRange sqref="L20" name="Range64"/>
    <protectedRange sqref="L22" name="Range66"/>
    <protectedRange sqref="I25:L25" name="Range68"/>
    <protectedRange sqref="I53 J46:L52 I56 I54:L55 I57:L60" name="Range57"/>
    <protectedRange sqref="H26 A19:F22 G19:G20 G22 H19:J22" name="Range73"/>
  </protectedRanges>
  <customSheetViews>
    <customSheetView guid="{97285ED1-8F69-4405-BC8A-26175CEF5D14}" showPageBreaks="1" zeroValues="0" fitToPage="1" hiddenColumns="1">
      <selection activeCell="Q6" sqref="Q6"/>
      <pageMargins left="0.70866141732283472" right="0.51181102362204722" top="0.74803149606299213" bottom="0.74803149606299213" header="0.31496062992125984" footer="0.31496062992125984"/>
      <pageSetup paperSize="9" scale="88" firstPageNumber="0" fitToHeight="0" orientation="portrait" r:id="rId1"/>
      <headerFooter alignWithMargins="0">
        <oddHeader>&amp;C&amp;P</oddHeader>
      </headerFooter>
    </customSheetView>
    <customSheetView guid="{2F010C80-C164-4B00-A52E-F43D59453782}" showPageBreaks="1" zeroValues="0" fitToPage="1" hiddenColumns="1" topLeftCell="A8">
      <selection activeCell="S63" sqref="S63"/>
      <pageMargins left="0.70866141732283472" right="0.51181102362204722" top="0.74803149606299213" bottom="0.74803149606299213" header="0.31496062992125984" footer="0.31496062992125984"/>
      <pageSetup paperSize="9" scale="88" firstPageNumber="0" fitToHeight="0" orientation="portrait" r:id="rId2"/>
      <headerFooter alignWithMargins="0">
        <oddHeader>&amp;C&amp;P</oddHeader>
      </headerFooter>
    </customSheetView>
    <customSheetView guid="{610AD4B4-B37E-4888-A297-7CC3C56B95BD}" showPageBreaks="1" zeroValues="0" fitToPage="1" hiddenColumns="1">
      <pageMargins left="0.70866141732283472" right="0.51181102362204722" top="0.74803149606299213" bottom="0.74803149606299213" header="0.31496062992125984" footer="0.31496062992125984"/>
      <pageSetup paperSize="9" scale="88" firstPageNumber="0" fitToHeight="0" orientation="portrait" r:id="rId3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901CD250-0A0F-4A04-B17A-336B0CE73E2A}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3">
    <mergeCell ref="B13:L13"/>
    <mergeCell ref="G15:K15"/>
    <mergeCell ref="G16:K16"/>
    <mergeCell ref="G6:K6"/>
    <mergeCell ref="A7:L7"/>
    <mergeCell ref="G8:K8"/>
    <mergeCell ref="A9:L9"/>
    <mergeCell ref="G10:K10"/>
    <mergeCell ref="G11:K11"/>
    <mergeCell ref="E17:K17"/>
    <mergeCell ref="A18:L18"/>
    <mergeCell ref="G25:H25"/>
    <mergeCell ref="A27:F28"/>
    <mergeCell ref="G27:G28"/>
    <mergeCell ref="H27:H28"/>
    <mergeCell ref="I27:J27"/>
    <mergeCell ref="C22:I22"/>
    <mergeCell ref="D67:G67"/>
    <mergeCell ref="K67:L67"/>
    <mergeCell ref="L27:L28"/>
    <mergeCell ref="A29:F29"/>
    <mergeCell ref="K27:K28"/>
    <mergeCell ref="K64:L64"/>
  </mergeCells>
  <pageMargins left="0.70866141732283472" right="0.51181102362204722" top="0.74803149606299213" bottom="0.74803149606299213" header="0.31496062992125984" footer="0.31496062992125984"/>
  <pageSetup paperSize="9" scale="88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/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/>
      <c r="B1" s="30"/>
      <c r="C1" s="47"/>
      <c r="D1" s="58"/>
      <c r="E1" s="30"/>
      <c r="F1" s="40"/>
      <c r="G1" s="84"/>
    </row>
    <row r="2" spans="1:7">
      <c r="A2" s="31"/>
      <c r="B2" s="30"/>
      <c r="C2" s="47"/>
      <c r="D2" s="58"/>
      <c r="E2" s="30"/>
      <c r="F2" s="40"/>
      <c r="G2" s="47"/>
    </row>
    <row r="3" spans="1:7">
      <c r="A3" s="31"/>
      <c r="B3" s="30"/>
      <c r="C3" s="47"/>
      <c r="D3" s="58"/>
      <c r="E3" s="30"/>
      <c r="F3" s="40"/>
      <c r="G3" s="47"/>
    </row>
    <row r="4" spans="1:7">
      <c r="A4" s="31"/>
      <c r="B4" s="30"/>
      <c r="C4" s="47"/>
      <c r="D4" s="58"/>
      <c r="E4" s="30"/>
      <c r="F4" s="40"/>
      <c r="G4" s="47"/>
    </row>
    <row r="5" spans="1:7">
      <c r="A5" s="31"/>
      <c r="B5" s="30"/>
      <c r="C5" s="47"/>
      <c r="D5" s="58"/>
      <c r="E5" s="30"/>
      <c r="F5" s="40"/>
      <c r="G5" s="47"/>
    </row>
    <row r="6" spans="1:7">
      <c r="A6" s="31"/>
      <c r="B6" s="30"/>
      <c r="C6" s="47"/>
      <c r="D6" s="58"/>
      <c r="E6" s="30"/>
      <c r="F6" s="40"/>
      <c r="G6" s="84"/>
    </row>
    <row r="7" spans="1:7">
      <c r="A7" s="31"/>
      <c r="B7" s="30"/>
      <c r="C7" s="47"/>
      <c r="D7" s="58"/>
      <c r="E7" s="30"/>
      <c r="F7" s="40"/>
      <c r="G7" s="47"/>
    </row>
    <row r="8" spans="1:7">
      <c r="A8" s="31"/>
      <c r="B8" s="30"/>
      <c r="C8" s="47"/>
      <c r="D8" s="58"/>
      <c r="E8" s="30"/>
      <c r="F8" s="40"/>
      <c r="G8" s="47"/>
    </row>
    <row r="9" spans="1:7">
      <c r="A9" s="31"/>
      <c r="B9" s="30"/>
      <c r="C9" s="47"/>
      <c r="D9" s="58"/>
      <c r="E9" s="30"/>
      <c r="F9" s="40"/>
      <c r="G9" s="47"/>
    </row>
    <row r="10" spans="1:7">
      <c r="A10" s="32"/>
      <c r="B10" s="75"/>
      <c r="C10" s="53"/>
      <c r="D10" s="63"/>
      <c r="E10" s="46"/>
      <c r="F10" s="33"/>
      <c r="G10" s="73"/>
    </row>
    <row r="11" spans="1:7">
      <c r="A11" s="31"/>
      <c r="B11" s="30"/>
      <c r="C11" s="47"/>
      <c r="D11" s="58"/>
      <c r="E11" s="30"/>
      <c r="F11" s="40"/>
      <c r="G11" s="84"/>
    </row>
    <row r="12" spans="1:7">
      <c r="A12" s="31"/>
      <c r="B12" s="30"/>
      <c r="C12" s="47"/>
      <c r="D12" s="58"/>
      <c r="E12" s="30"/>
      <c r="F12" s="40"/>
      <c r="G12" s="84"/>
    </row>
    <row r="13" spans="1:7">
      <c r="A13" s="34"/>
      <c r="B13" s="43"/>
      <c r="C13" s="50"/>
      <c r="D13" s="60"/>
      <c r="E13" s="43"/>
      <c r="F13" s="70"/>
      <c r="G13" s="84"/>
    </row>
    <row r="14" spans="1:7">
      <c r="A14" s="39"/>
      <c r="B14" s="42"/>
      <c r="C14" s="48"/>
      <c r="D14" s="59"/>
      <c r="E14" s="42"/>
      <c r="F14" s="37"/>
      <c r="G14" s="48"/>
    </row>
    <row r="15" spans="1:7">
      <c r="A15" s="39"/>
      <c r="B15" s="42"/>
      <c r="C15" s="48"/>
      <c r="D15" s="59"/>
      <c r="E15" s="42"/>
      <c r="F15" s="36"/>
      <c r="G15" s="48"/>
    </row>
    <row r="16" spans="1:7">
      <c r="A16" s="39"/>
      <c r="B16" s="42"/>
      <c r="C16" s="48"/>
      <c r="D16" s="59"/>
      <c r="E16" s="42"/>
      <c r="F16" s="36"/>
      <c r="G16" s="48"/>
    </row>
    <row r="17" spans="1:7">
      <c r="A17" s="39"/>
      <c r="B17" s="42"/>
      <c r="C17" s="48"/>
      <c r="D17" s="59"/>
      <c r="E17" s="42"/>
      <c r="F17" s="36"/>
      <c r="G17" s="48"/>
    </row>
    <row r="18" spans="1:7">
      <c r="A18" s="102"/>
      <c r="B18" s="95"/>
      <c r="C18" s="93"/>
      <c r="D18" s="94"/>
      <c r="E18" s="95"/>
      <c r="F18" s="86"/>
      <c r="G18" s="93"/>
    </row>
    <row r="19" spans="1:7">
      <c r="A19" s="39"/>
      <c r="B19" s="42"/>
      <c r="C19" s="48"/>
      <c r="D19" s="59"/>
      <c r="E19" s="42"/>
      <c r="F19" s="36"/>
      <c r="G19" s="48"/>
    </row>
    <row r="20" spans="1:7">
      <c r="A20" s="38"/>
      <c r="B20" s="91"/>
      <c r="C20" s="77"/>
      <c r="D20" s="77"/>
      <c r="E20" s="77"/>
      <c r="F20" s="87"/>
      <c r="G20" s="284"/>
    </row>
    <row r="21" spans="1:7">
      <c r="A21" s="39"/>
      <c r="B21" s="42"/>
      <c r="C21" s="48"/>
      <c r="D21" s="48"/>
      <c r="E21" s="48"/>
      <c r="F21" s="36"/>
      <c r="G21" s="340"/>
    </row>
    <row r="22" spans="1:7">
      <c r="A22" s="39"/>
      <c r="B22" s="42"/>
      <c r="C22" s="48"/>
      <c r="D22" s="48"/>
      <c r="E22" s="48"/>
      <c r="F22" s="36"/>
      <c r="G22" s="257"/>
    </row>
    <row r="23" spans="1:7">
      <c r="A23" s="39"/>
      <c r="B23" s="42"/>
      <c r="C23" s="48"/>
      <c r="D23" s="48"/>
      <c r="E23" s="48"/>
      <c r="F23" s="36"/>
      <c r="G23" s="48"/>
    </row>
    <row r="24" spans="1:7">
      <c r="A24" s="39"/>
      <c r="B24" s="42"/>
      <c r="C24" s="48"/>
      <c r="D24" s="48"/>
      <c r="E24" s="48"/>
      <c r="F24" s="36"/>
      <c r="G24" s="48"/>
    </row>
    <row r="25" spans="1:7">
      <c r="A25" s="39"/>
      <c r="B25" s="42"/>
      <c r="C25" s="48"/>
      <c r="D25" s="48"/>
      <c r="E25" s="48"/>
      <c r="F25" s="36"/>
      <c r="G25" s="48"/>
    </row>
    <row r="26" spans="1:7">
      <c r="A26" s="328"/>
      <c r="B26" s="262"/>
      <c r="C26" s="257"/>
      <c r="D26" s="257"/>
      <c r="E26" s="257"/>
      <c r="F26" s="329"/>
      <c r="G26" s="257"/>
    </row>
    <row r="27" spans="1:7">
      <c r="A27" s="328"/>
      <c r="B27" s="262"/>
      <c r="C27" s="257"/>
      <c r="D27" s="257"/>
      <c r="E27" s="257"/>
      <c r="F27" s="329"/>
      <c r="G27" s="257"/>
    </row>
    <row r="28" spans="1:7">
      <c r="A28" s="328"/>
      <c r="B28" s="262"/>
      <c r="C28" s="257"/>
      <c r="D28" s="257"/>
      <c r="E28" s="257"/>
      <c r="F28" s="329"/>
      <c r="G28" s="257"/>
    </row>
    <row r="29" spans="1:7">
      <c r="A29" s="39"/>
      <c r="B29" s="42"/>
      <c r="C29" s="48"/>
      <c r="D29" s="48"/>
      <c r="E29" s="48"/>
      <c r="F29" s="36"/>
      <c r="G29" s="257"/>
    </row>
    <row r="30" spans="1:7">
      <c r="A30" s="144"/>
      <c r="B30" s="145"/>
      <c r="C30" s="73"/>
      <c r="D30" s="53"/>
      <c r="E30" s="53"/>
      <c r="F30" s="33"/>
      <c r="G30" s="143"/>
    </row>
    <row r="31" spans="1:7">
      <c r="A31" s="31"/>
      <c r="B31" s="30"/>
      <c r="C31" s="47"/>
      <c r="D31" s="47"/>
      <c r="E31" s="47"/>
      <c r="F31" s="40"/>
      <c r="G31" s="84"/>
    </row>
    <row r="32" spans="1:7">
      <c r="A32" s="31"/>
      <c r="B32" s="30"/>
      <c r="C32" s="47"/>
      <c r="D32" s="47"/>
      <c r="E32" s="47"/>
      <c r="F32" s="40"/>
      <c r="G32" s="84"/>
    </row>
    <row r="33" spans="1:7">
      <c r="A33" s="31"/>
      <c r="B33" s="30"/>
      <c r="C33" s="47"/>
      <c r="D33" s="47"/>
      <c r="E33" s="47"/>
      <c r="F33" s="40"/>
      <c r="G33" s="84"/>
    </row>
    <row r="34" spans="1:7">
      <c r="A34" s="39"/>
      <c r="B34" s="42"/>
      <c r="C34" s="48"/>
      <c r="D34" s="48"/>
      <c r="E34" s="48"/>
      <c r="F34" s="36"/>
      <c r="G34" s="48"/>
    </row>
    <row r="35" spans="1:7">
      <c r="A35" s="39"/>
      <c r="B35" s="95"/>
      <c r="C35" s="93"/>
      <c r="D35" s="93"/>
      <c r="E35" s="93"/>
      <c r="F35" s="86"/>
      <c r="G35" s="93"/>
    </row>
    <row r="36" spans="1:7">
      <c r="A36" s="42"/>
      <c r="B36" s="48"/>
      <c r="C36" s="48"/>
      <c r="D36" s="48"/>
      <c r="E36" s="48"/>
      <c r="F36" s="36"/>
      <c r="G36" s="48"/>
    </row>
    <row r="37" spans="1:7">
      <c r="A37" s="46"/>
      <c r="B37" s="53"/>
      <c r="C37" s="53"/>
      <c r="D37" s="53"/>
      <c r="E37" s="53"/>
      <c r="F37" s="33"/>
      <c r="G37" s="222"/>
    </row>
    <row r="38" spans="1:7">
      <c r="A38" s="43"/>
      <c r="B38" s="50"/>
      <c r="C38" s="50"/>
      <c r="D38" s="50"/>
      <c r="E38" s="50"/>
      <c r="F38" s="70"/>
      <c r="G38" s="222"/>
    </row>
    <row r="39" spans="1:7">
      <c r="A39" s="42"/>
      <c r="B39" s="48"/>
      <c r="C39" s="48"/>
      <c r="D39" s="48"/>
      <c r="E39" s="48"/>
      <c r="F39" s="36"/>
      <c r="G39" s="42"/>
    </row>
    <row r="40" spans="1:7">
      <c r="A40" s="42"/>
      <c r="B40" s="48"/>
      <c r="C40" s="48"/>
      <c r="D40" s="48"/>
      <c r="E40" s="48"/>
      <c r="F40" s="36"/>
      <c r="G40" s="42"/>
    </row>
    <row r="41" spans="1:7">
      <c r="A41" s="42"/>
      <c r="B41" s="48"/>
      <c r="C41" s="48"/>
      <c r="D41" s="48"/>
      <c r="E41" s="48"/>
      <c r="F41" s="36"/>
      <c r="G41" s="262"/>
    </row>
    <row r="42" spans="1:7">
      <c r="A42" s="30"/>
      <c r="B42" s="47"/>
      <c r="C42" s="47"/>
      <c r="D42" s="47"/>
      <c r="E42" s="47"/>
      <c r="F42" s="40"/>
      <c r="G42" s="85"/>
    </row>
    <row r="43" spans="1:7">
      <c r="A43" s="30"/>
      <c r="B43" s="47"/>
      <c r="C43" s="47"/>
      <c r="D43" s="47"/>
      <c r="E43" s="47"/>
      <c r="F43" s="40"/>
      <c r="G43" s="85"/>
    </row>
    <row r="44" spans="1:7">
      <c r="A44" s="95"/>
      <c r="B44" s="93"/>
      <c r="C44" s="93"/>
      <c r="D44" s="93"/>
      <c r="E44" s="93"/>
      <c r="F44" s="86"/>
      <c r="G44" s="261"/>
    </row>
    <row r="45" spans="1:7">
      <c r="A45" s="42"/>
      <c r="B45" s="48"/>
      <c r="C45" s="48"/>
      <c r="D45" s="48"/>
      <c r="E45" s="48"/>
      <c r="F45" s="36"/>
      <c r="G45" s="262"/>
    </row>
    <row r="46" spans="1:7">
      <c r="A46" s="95"/>
      <c r="B46" s="93"/>
      <c r="C46" s="93"/>
      <c r="D46" s="93"/>
      <c r="E46" s="93"/>
      <c r="F46" s="86"/>
      <c r="G46" s="261"/>
    </row>
    <row r="47" spans="1:7">
      <c r="A47" s="95"/>
      <c r="B47" s="93"/>
      <c r="C47" s="93"/>
      <c r="D47" s="93"/>
      <c r="E47" s="93"/>
      <c r="F47" s="86"/>
      <c r="G47" s="261"/>
    </row>
    <row r="48" spans="1:7">
      <c r="A48" s="95"/>
      <c r="B48" s="93"/>
      <c r="C48" s="93"/>
      <c r="D48" s="93"/>
      <c r="E48" s="93"/>
      <c r="F48" s="86"/>
      <c r="G48" s="261"/>
    </row>
    <row r="49" spans="1:7">
      <c r="A49" s="95"/>
      <c r="B49" s="93"/>
      <c r="C49" s="93"/>
      <c r="D49" s="93"/>
      <c r="E49" s="93"/>
      <c r="F49" s="86"/>
      <c r="G49" s="261"/>
    </row>
    <row r="50" spans="1:7">
      <c r="A50" s="95"/>
      <c r="B50" s="93"/>
      <c r="C50" s="93"/>
      <c r="D50" s="93"/>
      <c r="E50" s="93"/>
      <c r="F50" s="86"/>
      <c r="G50" s="261"/>
    </row>
    <row r="51" spans="1:7">
      <c r="A51" s="45"/>
      <c r="B51" s="52"/>
      <c r="C51" s="52"/>
      <c r="D51" s="52"/>
      <c r="E51" s="52"/>
      <c r="F51" s="69"/>
      <c r="G51" s="45"/>
    </row>
    <row r="52" spans="1:7">
      <c r="A52" s="30"/>
      <c r="B52" s="47"/>
      <c r="C52" s="47"/>
      <c r="D52" s="47"/>
      <c r="E52" s="47"/>
      <c r="F52" s="40"/>
      <c r="G52" s="85"/>
    </row>
    <row r="53" spans="1:7">
      <c r="A53" s="30"/>
      <c r="B53" s="47"/>
      <c r="C53" s="47"/>
      <c r="D53" s="47"/>
      <c r="E53" s="47"/>
      <c r="F53" s="40"/>
      <c r="G53" s="30"/>
    </row>
    <row r="54" spans="1:7">
      <c r="A54" s="30"/>
      <c r="B54" s="47"/>
      <c r="C54" s="47"/>
      <c r="D54" s="47"/>
      <c r="E54" s="47"/>
      <c r="F54" s="40"/>
      <c r="G54" s="30"/>
    </row>
    <row r="55" spans="1:7">
      <c r="A55" s="42"/>
      <c r="B55" s="48"/>
      <c r="C55" s="48"/>
      <c r="D55" s="48"/>
      <c r="E55" s="48"/>
      <c r="F55" s="36"/>
      <c r="G55" s="42"/>
    </row>
    <row r="56" spans="1:7">
      <c r="A56" s="42"/>
      <c r="B56" s="42"/>
      <c r="C56" s="42"/>
      <c r="D56" s="48"/>
      <c r="E56" s="48"/>
      <c r="F56" s="35"/>
      <c r="G56" s="59"/>
    </row>
    <row r="57" spans="1:7">
      <c r="A57" s="42"/>
      <c r="B57" s="48"/>
      <c r="C57" s="42"/>
      <c r="D57" s="48"/>
      <c r="E57" s="48"/>
      <c r="F57" s="35"/>
      <c r="G57" s="59"/>
    </row>
    <row r="58" spans="1:7">
      <c r="A58" s="45"/>
      <c r="B58" s="52"/>
      <c r="C58" s="45"/>
      <c r="D58" s="52"/>
      <c r="E58" s="52"/>
      <c r="F58" s="56"/>
      <c r="G58" s="62"/>
    </row>
    <row r="59" spans="1:7">
      <c r="A59" s="46"/>
      <c r="B59" s="53"/>
      <c r="C59" s="46"/>
      <c r="D59" s="53"/>
      <c r="E59" s="53"/>
      <c r="F59" s="57"/>
      <c r="G59" s="223"/>
    </row>
    <row r="60" spans="1:7">
      <c r="A60" s="30"/>
      <c r="B60" s="47"/>
      <c r="C60" s="30"/>
      <c r="D60" s="47"/>
      <c r="E60" s="47"/>
      <c r="F60" s="29"/>
      <c r="G60" s="58"/>
    </row>
    <row r="61" spans="1:7">
      <c r="A61" s="30"/>
      <c r="B61" s="47"/>
      <c r="C61" s="30"/>
      <c r="D61" s="47"/>
      <c r="E61" s="47"/>
      <c r="F61" s="29"/>
      <c r="G61" s="58"/>
    </row>
    <row r="62" spans="1:7">
      <c r="A62" s="30"/>
      <c r="B62" s="47"/>
      <c r="C62" s="30"/>
      <c r="D62" s="47"/>
      <c r="E62" s="47"/>
      <c r="F62" s="29"/>
      <c r="G62" s="224"/>
    </row>
    <row r="63" spans="1:7">
      <c r="A63" s="42"/>
      <c r="B63" s="48"/>
      <c r="C63" s="42"/>
      <c r="D63" s="48"/>
      <c r="E63" s="48"/>
      <c r="F63" s="35"/>
      <c r="G63" s="339"/>
    </row>
    <row r="64" spans="1:7">
      <c r="A64" s="30"/>
      <c r="B64" s="47"/>
      <c r="C64" s="30"/>
      <c r="D64" s="47"/>
      <c r="E64" s="47"/>
      <c r="F64" s="29"/>
      <c r="G64" s="224"/>
    </row>
    <row r="65" spans="1:7">
      <c r="A65" s="31"/>
      <c r="B65" s="30"/>
      <c r="C65" s="47"/>
      <c r="D65" s="58"/>
      <c r="E65" s="30"/>
      <c r="F65" s="29"/>
      <c r="G65" s="47"/>
    </row>
    <row r="66" spans="1:7">
      <c r="A66" s="31"/>
      <c r="B66" s="30"/>
      <c r="C66" s="47"/>
      <c r="D66" s="58"/>
      <c r="E66" s="30"/>
      <c r="F66" s="29"/>
      <c r="G66" s="47"/>
    </row>
    <row r="67" spans="1:7">
      <c r="A67" s="39"/>
      <c r="B67" s="42"/>
      <c r="C67" s="48"/>
      <c r="D67" s="59"/>
      <c r="E67" s="42"/>
      <c r="F67" s="35"/>
      <c r="G67" s="257"/>
    </row>
    <row r="68" spans="1:7">
      <c r="A68" s="39"/>
      <c r="B68" s="42"/>
      <c r="C68" s="48"/>
      <c r="D68" s="59"/>
      <c r="E68" s="42"/>
      <c r="F68" s="35"/>
      <c r="G68" s="257"/>
    </row>
    <row r="69" spans="1:7">
      <c r="A69" s="31"/>
      <c r="B69" s="30"/>
      <c r="C69" s="47"/>
      <c r="D69" s="58"/>
      <c r="E69" s="30"/>
      <c r="F69" s="29"/>
      <c r="G69" s="84"/>
    </row>
    <row r="70" spans="1:7">
      <c r="A70" s="31"/>
      <c r="B70" s="30"/>
      <c r="C70" s="47"/>
      <c r="D70" s="58"/>
      <c r="E70" s="30"/>
      <c r="F70" s="29"/>
      <c r="G70" s="84"/>
    </row>
    <row r="71" spans="1:7">
      <c r="A71" s="34"/>
      <c r="B71" s="43"/>
      <c r="C71" s="50"/>
      <c r="D71" s="60"/>
      <c r="E71" s="43"/>
      <c r="F71" s="54"/>
      <c r="G71" s="225"/>
    </row>
    <row r="72" spans="1:7">
      <c r="A72" s="39"/>
      <c r="B72" s="42"/>
      <c r="C72" s="48"/>
      <c r="D72" s="59"/>
      <c r="E72" s="42"/>
      <c r="F72" s="35"/>
      <c r="G72" s="257"/>
    </row>
    <row r="73" spans="1:7">
      <c r="A73" s="38"/>
      <c r="B73" s="44"/>
      <c r="C73" s="51"/>
      <c r="D73" s="61"/>
      <c r="E73" s="44"/>
      <c r="F73" s="55"/>
      <c r="G73" s="330"/>
    </row>
    <row r="74" spans="1:7">
      <c r="A74" s="331"/>
      <c r="B74" s="332"/>
      <c r="C74" s="330"/>
      <c r="D74" s="283"/>
      <c r="E74" s="332"/>
      <c r="F74" s="333"/>
      <c r="G74" s="330"/>
    </row>
    <row r="75" spans="1:7">
      <c r="A75" s="331"/>
      <c r="B75" s="332"/>
      <c r="C75" s="330"/>
      <c r="D75" s="283"/>
      <c r="E75" s="332"/>
      <c r="F75" s="333"/>
      <c r="G75" s="330"/>
    </row>
    <row r="76" spans="1:7">
      <c r="A76" s="331"/>
      <c r="B76" s="332"/>
      <c r="C76" s="330"/>
      <c r="D76" s="283"/>
      <c r="E76" s="332"/>
      <c r="F76" s="333"/>
      <c r="G76" s="330"/>
    </row>
    <row r="77" spans="1:7">
      <c r="A77" s="331"/>
      <c r="B77" s="332"/>
      <c r="C77" s="330"/>
      <c r="D77" s="283"/>
      <c r="E77" s="332"/>
      <c r="F77" s="333"/>
      <c r="G77" s="330"/>
    </row>
    <row r="78" spans="1:7">
      <c r="A78" s="41"/>
      <c r="B78" s="45"/>
      <c r="C78" s="52"/>
      <c r="D78" s="62"/>
      <c r="E78" s="45"/>
      <c r="F78" s="56"/>
      <c r="G78" s="164"/>
    </row>
    <row r="79" spans="1:7">
      <c r="A79" s="34"/>
      <c r="B79" s="43"/>
      <c r="C79" s="50"/>
      <c r="D79" s="60"/>
      <c r="E79" s="43"/>
      <c r="F79" s="54"/>
      <c r="G79" s="225"/>
    </row>
    <row r="80" spans="1:7">
      <c r="A80" s="31"/>
      <c r="B80" s="30"/>
      <c r="C80" s="47"/>
      <c r="D80" s="58"/>
      <c r="E80" s="30"/>
      <c r="F80" s="29"/>
      <c r="G80" s="47"/>
    </row>
    <row r="81" spans="1:7">
      <c r="A81" s="31"/>
      <c r="B81" s="30"/>
      <c r="C81" s="47"/>
      <c r="D81" s="58"/>
      <c r="E81" s="30"/>
      <c r="F81" s="29"/>
      <c r="G81" s="47"/>
    </row>
    <row r="82" spans="1:7">
      <c r="A82" s="31"/>
      <c r="B82" s="30"/>
      <c r="C82" s="47"/>
      <c r="D82" s="58"/>
      <c r="E82" s="30"/>
      <c r="F82" s="29"/>
      <c r="G82" s="47"/>
    </row>
    <row r="83" spans="1:7">
      <c r="A83" s="64"/>
      <c r="B83" s="46"/>
      <c r="C83" s="53"/>
      <c r="D83" s="63"/>
      <c r="E83" s="46"/>
      <c r="F83" s="57"/>
      <c r="G83" s="53"/>
    </row>
    <row r="84" spans="1:7">
      <c r="A84" s="31"/>
      <c r="B84" s="30"/>
      <c r="C84" s="47"/>
      <c r="D84" s="58"/>
      <c r="E84" s="30"/>
      <c r="F84" s="29"/>
      <c r="G84" s="84"/>
    </row>
    <row r="85" spans="1:7">
      <c r="A85" s="31"/>
      <c r="B85" s="30"/>
      <c r="C85" s="47"/>
      <c r="D85" s="58"/>
      <c r="E85" s="30"/>
      <c r="F85" s="29"/>
      <c r="G85" s="84"/>
    </row>
    <row r="86" spans="1:7">
      <c r="A86" s="31"/>
      <c r="B86" s="30"/>
      <c r="C86" s="47"/>
      <c r="D86" s="58"/>
      <c r="E86" s="30"/>
      <c r="F86" s="29"/>
      <c r="G86" s="84"/>
    </row>
    <row r="87" spans="1:7">
      <c r="A87" s="31"/>
      <c r="B87" s="30"/>
      <c r="C87" s="47"/>
      <c r="D87" s="58"/>
      <c r="E87" s="30"/>
      <c r="F87" s="29"/>
      <c r="G87" s="84"/>
    </row>
    <row r="88" spans="1:7">
      <c r="A88" s="64"/>
      <c r="B88" s="46"/>
      <c r="C88" s="53"/>
      <c r="D88" s="63"/>
      <c r="E88" s="46"/>
      <c r="F88" s="57"/>
      <c r="G88" s="222"/>
    </row>
    <row r="89" spans="1:7">
      <c r="A89" s="31"/>
      <c r="B89" s="30"/>
      <c r="C89" s="47"/>
      <c r="D89" s="58"/>
      <c r="E89" s="30"/>
      <c r="F89" s="29"/>
      <c r="G89" s="47"/>
    </row>
    <row r="90" spans="1:7">
      <c r="A90" s="31"/>
      <c r="B90" s="30"/>
      <c r="C90" s="47"/>
      <c r="D90" s="58"/>
      <c r="E90" s="30"/>
      <c r="F90" s="29"/>
      <c r="G90" s="47"/>
    </row>
    <row r="91" spans="1:7">
      <c r="A91" s="31"/>
      <c r="B91" s="30"/>
      <c r="C91" s="47"/>
      <c r="D91" s="58"/>
      <c r="E91" s="30"/>
      <c r="F91" s="29"/>
      <c r="G91" s="47"/>
    </row>
    <row r="92" spans="1:7">
      <c r="A92" s="64"/>
      <c r="B92" s="46"/>
      <c r="C92" s="53"/>
      <c r="D92" s="63"/>
      <c r="E92" s="46"/>
      <c r="F92" s="57"/>
      <c r="G92" s="222"/>
    </row>
    <row r="93" spans="1:7">
      <c r="A93" s="31"/>
      <c r="B93" s="30"/>
      <c r="C93" s="47"/>
      <c r="D93" s="58"/>
      <c r="E93" s="30"/>
      <c r="F93" s="29"/>
      <c r="G93" s="47"/>
    </row>
    <row r="94" spans="1:7">
      <c r="A94" s="31"/>
      <c r="B94" s="30"/>
      <c r="C94" s="47"/>
      <c r="D94" s="58"/>
      <c r="E94" s="30"/>
      <c r="F94" s="29"/>
      <c r="G94" s="47"/>
    </row>
    <row r="95" spans="1:7">
      <c r="A95" s="31"/>
      <c r="B95" s="30"/>
      <c r="C95" s="47"/>
      <c r="D95" s="58"/>
      <c r="E95" s="30"/>
      <c r="F95" s="29"/>
      <c r="G95" s="47"/>
    </row>
    <row r="96" spans="1:7">
      <c r="A96" s="34"/>
      <c r="B96" s="65"/>
      <c r="C96" s="66"/>
      <c r="D96" s="67"/>
      <c r="E96" s="65"/>
      <c r="F96" s="28"/>
      <c r="G96" s="226"/>
    </row>
    <row r="97" spans="1:7">
      <c r="A97" s="31"/>
      <c r="B97" s="30"/>
      <c r="C97" s="47"/>
      <c r="D97" s="58"/>
      <c r="E97" s="30"/>
      <c r="F97" s="29"/>
      <c r="G97" s="226"/>
    </row>
    <row r="98" spans="1:7">
      <c r="A98" s="31"/>
      <c r="B98" s="30"/>
      <c r="C98" s="47"/>
      <c r="D98" s="58"/>
      <c r="E98" s="30"/>
      <c r="F98" s="29"/>
      <c r="G98" s="226"/>
    </row>
    <row r="99" spans="1:7">
      <c r="A99" s="30"/>
      <c r="B99" s="47"/>
      <c r="C99" s="30"/>
      <c r="D99" s="30"/>
      <c r="E99" s="58"/>
      <c r="F99" s="29"/>
      <c r="G99" s="226"/>
    </row>
    <row r="100" spans="1:7">
      <c r="A100" s="41"/>
      <c r="B100" s="45"/>
      <c r="C100" s="45"/>
      <c r="D100" s="52"/>
      <c r="E100" s="52"/>
      <c r="F100" s="69"/>
      <c r="G100" s="62"/>
    </row>
    <row r="101" spans="1:7">
      <c r="A101" s="31"/>
      <c r="B101" s="30"/>
      <c r="C101" s="30"/>
      <c r="D101" s="47"/>
      <c r="E101" s="47"/>
      <c r="F101" s="40"/>
      <c r="G101" s="224"/>
    </row>
    <row r="102" spans="1:7">
      <c r="A102" s="31"/>
      <c r="B102" s="30"/>
      <c r="C102" s="30"/>
      <c r="D102" s="47"/>
      <c r="E102" s="47"/>
      <c r="F102" s="40"/>
      <c r="G102" s="58"/>
    </row>
    <row r="103" spans="1:7">
      <c r="A103" s="31"/>
      <c r="B103" s="30"/>
      <c r="C103" s="30"/>
      <c r="D103" s="47"/>
      <c r="E103" s="47"/>
      <c r="F103" s="40"/>
      <c r="G103" s="58"/>
    </row>
    <row r="104" spans="1:7">
      <c r="A104" s="64"/>
      <c r="B104" s="46"/>
      <c r="C104" s="64"/>
      <c r="D104" s="30"/>
      <c r="E104" s="53"/>
      <c r="F104" s="33"/>
      <c r="G104" s="63"/>
    </row>
    <row r="105" spans="1:7">
      <c r="A105" s="30"/>
      <c r="B105" s="30"/>
      <c r="C105" s="31"/>
      <c r="D105" s="30"/>
      <c r="E105" s="47"/>
      <c r="F105" s="40"/>
      <c r="G105" s="58"/>
    </row>
    <row r="106" spans="1:7">
      <c r="A106" s="34"/>
      <c r="B106" s="43"/>
      <c r="C106" s="34"/>
      <c r="D106" s="43"/>
      <c r="E106" s="50"/>
      <c r="F106" s="70"/>
      <c r="G106" s="227"/>
    </row>
    <row r="107" spans="1:7">
      <c r="A107" s="31"/>
      <c r="B107" s="30"/>
      <c r="C107" s="31"/>
      <c r="D107" s="30"/>
      <c r="E107" s="47"/>
      <c r="F107" s="40"/>
      <c r="G107" s="58"/>
    </row>
    <row r="108" spans="1:7">
      <c r="A108" s="31"/>
      <c r="B108" s="30"/>
      <c r="C108" s="31"/>
      <c r="D108" s="30"/>
      <c r="E108" s="47"/>
      <c r="F108" s="40"/>
      <c r="G108" s="58"/>
    </row>
    <row r="109" spans="1:7">
      <c r="A109" s="31"/>
      <c r="B109" s="30"/>
      <c r="C109" s="31"/>
      <c r="D109" s="30"/>
      <c r="E109" s="47"/>
      <c r="F109" s="40"/>
      <c r="G109" s="58"/>
    </row>
    <row r="110" spans="1:7">
      <c r="A110" s="31"/>
      <c r="B110" s="30"/>
      <c r="C110" s="31"/>
      <c r="D110" s="30"/>
      <c r="E110" s="47"/>
      <c r="F110" s="40"/>
      <c r="G110" s="58"/>
    </row>
    <row r="111" spans="1:7">
      <c r="A111" s="228"/>
      <c r="B111" s="85"/>
      <c r="C111" s="228"/>
      <c r="D111" s="85"/>
      <c r="E111" s="84"/>
      <c r="F111" s="326"/>
      <c r="G111" s="224"/>
    </row>
    <row r="112" spans="1:7">
      <c r="A112" s="228"/>
      <c r="B112" s="85"/>
      <c r="C112" s="228"/>
      <c r="D112" s="85"/>
      <c r="E112" s="84"/>
      <c r="F112" s="326"/>
      <c r="G112" s="224"/>
    </row>
    <row r="113" spans="1:7">
      <c r="A113" s="228"/>
      <c r="B113" s="85"/>
      <c r="C113" s="228"/>
      <c r="D113" s="85"/>
      <c r="E113" s="84"/>
      <c r="F113" s="326"/>
      <c r="G113" s="224"/>
    </row>
    <row r="114" spans="1:7">
      <c r="A114" s="31"/>
      <c r="B114" s="30"/>
      <c r="C114" s="31"/>
      <c r="D114" s="30"/>
      <c r="E114" s="47"/>
      <c r="F114" s="40"/>
      <c r="G114" s="224"/>
    </row>
    <row r="115" spans="1:7">
      <c r="A115" s="34"/>
      <c r="B115" s="65"/>
      <c r="C115" s="74"/>
      <c r="D115" s="65"/>
      <c r="E115" s="66"/>
      <c r="F115" s="71"/>
      <c r="G115" s="67"/>
    </row>
    <row r="116" spans="1:7">
      <c r="A116" s="31"/>
      <c r="B116" s="30"/>
      <c r="C116" s="31"/>
      <c r="D116" s="30"/>
      <c r="E116" s="47"/>
      <c r="F116" s="40"/>
      <c r="G116" s="58"/>
    </row>
    <row r="117" spans="1:7">
      <c r="A117" s="64"/>
      <c r="B117" s="46"/>
      <c r="C117" s="64"/>
      <c r="D117" s="46"/>
      <c r="E117" s="53"/>
      <c r="F117" s="33"/>
      <c r="G117" s="63"/>
    </row>
    <row r="118" spans="1:7">
      <c r="A118" s="31"/>
      <c r="B118" s="30"/>
      <c r="C118" s="31"/>
      <c r="D118" s="30"/>
      <c r="E118" s="47"/>
      <c r="F118" s="40"/>
      <c r="G118" s="58"/>
    </row>
    <row r="119" spans="1:7">
      <c r="A119" s="41"/>
      <c r="B119" s="41"/>
      <c r="C119" s="45"/>
      <c r="D119" s="75"/>
      <c r="E119" s="73"/>
      <c r="F119" s="72"/>
      <c r="G119" s="68"/>
    </row>
    <row r="120" spans="1:7">
      <c r="A120" s="34"/>
      <c r="B120" s="34"/>
      <c r="C120" s="34"/>
      <c r="D120" s="43"/>
      <c r="E120" s="50"/>
      <c r="F120" s="70"/>
      <c r="G120" s="223"/>
    </row>
    <row r="121" spans="1:7">
      <c r="A121" s="31"/>
      <c r="B121" s="30"/>
      <c r="C121" s="58"/>
      <c r="D121" s="30"/>
      <c r="E121" s="47"/>
      <c r="F121" s="40"/>
      <c r="G121" s="224"/>
    </row>
    <row r="122" spans="1:7">
      <c r="A122" s="31"/>
      <c r="B122" s="30"/>
      <c r="C122" s="63"/>
      <c r="D122" s="46"/>
      <c r="E122" s="53"/>
      <c r="F122" s="33"/>
      <c r="G122" s="224"/>
    </row>
    <row r="123" spans="1:7">
      <c r="A123" s="30"/>
      <c r="B123" s="46"/>
      <c r="C123" s="58"/>
      <c r="D123" s="30"/>
      <c r="E123" s="47"/>
      <c r="F123" s="40"/>
      <c r="G123" s="224"/>
    </row>
    <row r="124" spans="1:7">
      <c r="A124" s="34"/>
      <c r="B124" s="65"/>
      <c r="C124" s="67"/>
      <c r="D124" s="65"/>
      <c r="E124" s="66"/>
      <c r="F124" s="71"/>
      <c r="G124" s="226"/>
    </row>
    <row r="125" spans="1:7">
      <c r="A125" s="334"/>
      <c r="B125" s="335"/>
      <c r="C125" s="226"/>
      <c r="D125" s="335"/>
      <c r="E125" s="336"/>
      <c r="F125" s="327"/>
      <c r="G125" s="226"/>
    </row>
    <row r="126" spans="1:7">
      <c r="A126" s="31"/>
      <c r="B126" s="30"/>
      <c r="C126" s="58"/>
      <c r="D126" s="30"/>
      <c r="E126" s="47"/>
      <c r="F126" s="40"/>
      <c r="G126" s="224"/>
    </row>
    <row r="127" spans="1:7">
      <c r="A127" s="31"/>
      <c r="B127" s="30"/>
      <c r="C127" s="58"/>
      <c r="D127" s="30"/>
      <c r="E127" s="47"/>
      <c r="F127" s="40"/>
      <c r="G127" s="224"/>
    </row>
    <row r="128" spans="1:7">
      <c r="A128" s="34"/>
      <c r="B128" s="43"/>
      <c r="C128" s="60"/>
      <c r="D128" s="43"/>
      <c r="E128" s="50"/>
      <c r="F128" s="337"/>
      <c r="G128" s="224"/>
    </row>
    <row r="129" spans="1:7">
      <c r="A129" s="41"/>
      <c r="B129" s="45"/>
      <c r="C129" s="62"/>
      <c r="D129" s="45"/>
      <c r="E129" s="52"/>
      <c r="F129" s="69"/>
      <c r="G129" s="62"/>
    </row>
    <row r="130" spans="1:7">
      <c r="A130" s="31"/>
      <c r="B130" s="30"/>
      <c r="C130" s="58"/>
      <c r="D130" s="30"/>
      <c r="E130" s="47"/>
      <c r="F130" s="40"/>
      <c r="G130" s="224"/>
    </row>
    <row r="131" spans="1:7">
      <c r="A131" s="64"/>
      <c r="B131" s="46"/>
      <c r="C131" s="63"/>
      <c r="D131" s="46"/>
      <c r="E131" s="53"/>
      <c r="F131" s="33"/>
      <c r="G131" s="224"/>
    </row>
    <row r="132" spans="1:7">
      <c r="A132" s="31"/>
      <c r="B132" s="30"/>
      <c r="C132" s="31"/>
      <c r="D132" s="30"/>
      <c r="E132" s="47"/>
      <c r="F132" s="40"/>
      <c r="G132" s="224"/>
    </row>
    <row r="133" spans="1:7">
      <c r="A133" s="64"/>
      <c r="B133" s="46"/>
      <c r="C133" s="46"/>
      <c r="D133" s="46"/>
      <c r="E133" s="53"/>
      <c r="F133" s="33"/>
      <c r="G133" s="224"/>
    </row>
    <row r="134" spans="1:7">
      <c r="A134" s="31"/>
      <c r="B134" s="30"/>
      <c r="C134" s="30"/>
      <c r="D134" s="30"/>
      <c r="E134" s="47"/>
      <c r="F134" s="40"/>
      <c r="G134" s="224"/>
    </row>
    <row r="135" spans="1:7">
      <c r="A135" s="31"/>
      <c r="B135" s="30"/>
      <c r="C135" s="30"/>
      <c r="D135" s="46"/>
      <c r="E135" s="53"/>
      <c r="F135" s="33"/>
      <c r="G135" s="223"/>
    </row>
    <row r="136" spans="1:7">
      <c r="A136" s="64"/>
      <c r="B136" s="46"/>
      <c r="C136" s="46"/>
      <c r="D136" s="30"/>
      <c r="E136" s="47"/>
      <c r="F136" s="40"/>
      <c r="G136" s="223"/>
    </row>
    <row r="137" spans="1:7">
      <c r="A137" s="34"/>
      <c r="B137" s="65"/>
      <c r="C137" s="65"/>
      <c r="D137" s="65"/>
      <c r="E137" s="66"/>
      <c r="F137" s="71"/>
      <c r="G137" s="223"/>
    </row>
    <row r="138" spans="1:7">
      <c r="A138" s="31"/>
      <c r="B138" s="30"/>
      <c r="C138" s="30"/>
      <c r="D138" s="30"/>
      <c r="E138" s="47"/>
      <c r="F138" s="40"/>
      <c r="G138" s="223"/>
    </row>
    <row r="139" spans="1:7">
      <c r="A139" s="31"/>
      <c r="B139" s="30"/>
      <c r="C139" s="30"/>
      <c r="D139" s="30"/>
      <c r="E139" s="47"/>
      <c r="F139" s="40"/>
      <c r="G139" s="223"/>
    </row>
    <row r="140" spans="1:7">
      <c r="A140" s="341"/>
      <c r="B140" s="341"/>
      <c r="C140" s="341"/>
      <c r="D140" s="341"/>
      <c r="E140" s="341"/>
      <c r="F140" s="341"/>
      <c r="G140" s="224"/>
    </row>
    <row r="141" spans="1:7">
      <c r="A141" s="31"/>
      <c r="B141" s="30"/>
      <c r="C141" s="30"/>
      <c r="D141" s="30"/>
      <c r="E141" s="47"/>
      <c r="F141" s="40"/>
      <c r="G141" s="223"/>
    </row>
    <row r="142" spans="1:7">
      <c r="A142" s="31"/>
      <c r="B142" s="30"/>
      <c r="C142" s="30"/>
      <c r="D142" s="30"/>
      <c r="E142" s="30"/>
      <c r="F142" s="40"/>
      <c r="G142" s="282"/>
    </row>
    <row r="143" spans="1:7">
      <c r="A143" s="44"/>
      <c r="B143" s="61"/>
      <c r="C143" s="44"/>
      <c r="D143" s="51"/>
      <c r="E143" s="51"/>
      <c r="F143" s="103"/>
      <c r="G143" s="283"/>
    </row>
    <row r="144" spans="1:7">
      <c r="A144" s="42"/>
      <c r="B144" s="76"/>
      <c r="C144" s="91"/>
      <c r="D144" s="77"/>
      <c r="E144" s="77"/>
      <c r="F144" s="87"/>
      <c r="G144" s="284"/>
    </row>
    <row r="145" spans="1:7">
      <c r="A145" s="79"/>
      <c r="B145" s="78"/>
      <c r="C145" s="79"/>
      <c r="D145" s="90"/>
      <c r="E145" s="90"/>
      <c r="F145" s="88"/>
      <c r="G145" s="146"/>
    </row>
    <row r="146" spans="1:7">
      <c r="A146" s="41"/>
      <c r="B146" s="45"/>
      <c r="C146" s="75"/>
      <c r="D146" s="73"/>
      <c r="E146" s="73"/>
      <c r="F146" s="72"/>
      <c r="G146" s="147"/>
    </row>
    <row r="147" spans="1:7">
      <c r="A147" s="46"/>
      <c r="B147" s="63"/>
      <c r="C147" s="46"/>
      <c r="D147" s="53"/>
      <c r="E147" s="53"/>
      <c r="F147" s="83"/>
      <c r="G147" s="228"/>
    </row>
    <row r="148" spans="1:7">
      <c r="A148" s="30"/>
      <c r="B148" s="58"/>
      <c r="C148" s="30"/>
      <c r="D148" s="47"/>
      <c r="E148" s="47"/>
      <c r="F148" s="89"/>
      <c r="G148" s="85"/>
    </row>
    <row r="149" spans="1:7">
      <c r="A149" s="30"/>
      <c r="B149" s="58"/>
      <c r="C149" s="30"/>
      <c r="D149" s="47"/>
      <c r="E149" s="47"/>
      <c r="F149" s="29"/>
      <c r="G149" s="85"/>
    </row>
    <row r="150" spans="1:7">
      <c r="A150" s="30"/>
      <c r="B150" s="58"/>
      <c r="C150" s="30"/>
      <c r="D150" s="47"/>
      <c r="E150" s="47"/>
      <c r="F150" s="29"/>
      <c r="G150" s="85"/>
    </row>
    <row r="151" spans="1:7">
      <c r="A151" s="46"/>
      <c r="B151" s="53"/>
      <c r="C151" s="53"/>
      <c r="D151" s="53"/>
      <c r="E151" s="53"/>
      <c r="F151" s="33"/>
      <c r="G151" s="223"/>
    </row>
    <row r="152" spans="1:7">
      <c r="A152" s="30"/>
      <c r="B152" s="47"/>
      <c r="C152" s="47"/>
      <c r="D152" s="47"/>
      <c r="E152" s="47"/>
      <c r="F152" s="40"/>
      <c r="G152" s="223"/>
    </row>
    <row r="153" spans="1:7">
      <c r="A153" s="46"/>
      <c r="B153" s="53"/>
      <c r="C153" s="53"/>
      <c r="D153" s="53"/>
      <c r="E153" s="53"/>
      <c r="F153" s="33"/>
      <c r="G153" s="223"/>
    </row>
    <row r="154" spans="1:7">
      <c r="A154" s="30"/>
      <c r="B154" s="47"/>
      <c r="C154" s="47"/>
      <c r="D154" s="47"/>
      <c r="E154" s="47"/>
      <c r="F154" s="40"/>
      <c r="G154" s="224"/>
    </row>
    <row r="155" spans="1:7">
      <c r="A155" s="46"/>
      <c r="B155" s="53"/>
      <c r="C155" s="53"/>
      <c r="D155" s="53"/>
      <c r="E155" s="53"/>
      <c r="F155" s="33"/>
      <c r="G155" s="223"/>
    </row>
    <row r="156" spans="1:7">
      <c r="A156" s="30"/>
      <c r="B156" s="47"/>
      <c r="C156" s="47"/>
      <c r="D156" s="47"/>
      <c r="E156" s="47"/>
      <c r="F156" s="40"/>
      <c r="G156" s="224"/>
    </row>
    <row r="157" spans="1:7">
      <c r="A157" s="30"/>
      <c r="B157" s="47"/>
      <c r="C157" s="47"/>
      <c r="D157" s="47"/>
      <c r="E157" s="47"/>
      <c r="F157" s="40"/>
      <c r="G157" s="224"/>
    </row>
    <row r="158" spans="1:7">
      <c r="A158" s="30"/>
      <c r="B158" s="47"/>
      <c r="C158" s="47"/>
      <c r="D158" s="47"/>
      <c r="E158" s="47"/>
      <c r="F158" s="40"/>
      <c r="G158" s="224"/>
    </row>
    <row r="159" spans="1:7">
      <c r="A159" s="30"/>
      <c r="B159" s="47"/>
      <c r="C159" s="47"/>
      <c r="D159" s="47"/>
      <c r="E159" s="47"/>
      <c r="F159" s="40"/>
      <c r="G159" s="224"/>
    </row>
    <row r="160" spans="1:7">
      <c r="A160" s="30"/>
      <c r="B160" s="47"/>
      <c r="C160" s="47"/>
      <c r="D160" s="47"/>
      <c r="E160" s="47"/>
      <c r="F160" s="40"/>
      <c r="G160" s="85"/>
    </row>
    <row r="161" spans="1:7">
      <c r="A161" s="43"/>
      <c r="B161" s="50"/>
      <c r="C161" s="50"/>
      <c r="D161" s="50"/>
      <c r="E161" s="50"/>
      <c r="F161" s="70"/>
      <c r="G161" s="227"/>
    </row>
    <row r="162" spans="1:7">
      <c r="A162" s="30"/>
      <c r="B162" s="47"/>
      <c r="C162" s="47"/>
      <c r="D162" s="47"/>
      <c r="E162" s="47"/>
      <c r="F162" s="40"/>
      <c r="G162" s="227"/>
    </row>
    <row r="163" spans="1:7">
      <c r="A163" s="30"/>
      <c r="B163" s="47"/>
      <c r="C163" s="47"/>
      <c r="D163" s="47"/>
      <c r="E163" s="47"/>
      <c r="F163" s="40"/>
      <c r="G163" s="224"/>
    </row>
    <row r="164" spans="1:7">
      <c r="A164" s="46"/>
      <c r="B164" s="53"/>
      <c r="C164" s="53"/>
      <c r="D164" s="53"/>
      <c r="E164" s="53"/>
      <c r="F164" s="33"/>
      <c r="G164" s="223"/>
    </row>
    <row r="165" spans="1:7">
      <c r="A165" s="30"/>
      <c r="B165" s="47"/>
      <c r="C165" s="47"/>
      <c r="D165" s="47"/>
      <c r="E165" s="47"/>
      <c r="F165" s="40"/>
      <c r="G165" s="84"/>
    </row>
    <row r="166" spans="1:7">
      <c r="A166" s="30"/>
      <c r="B166" s="47"/>
      <c r="C166" s="47"/>
      <c r="D166" s="47"/>
      <c r="E166" s="47"/>
      <c r="F166" s="40"/>
      <c r="G166" s="224"/>
    </row>
    <row r="167" spans="1:7">
      <c r="A167" s="43"/>
      <c r="B167" s="50"/>
      <c r="C167" s="50"/>
      <c r="D167" s="50"/>
      <c r="E167" s="50"/>
      <c r="F167" s="70"/>
      <c r="G167" s="224"/>
    </row>
    <row r="168" spans="1:7">
      <c r="A168" s="42"/>
      <c r="B168" s="48"/>
      <c r="C168" s="48"/>
      <c r="D168" s="48"/>
      <c r="E168" s="48"/>
      <c r="F168" s="36"/>
      <c r="G168" s="224"/>
    </row>
    <row r="169" spans="1:7">
      <c r="A169" s="43"/>
      <c r="B169" s="50"/>
      <c r="C169" s="50"/>
      <c r="D169" s="50"/>
      <c r="E169" s="50"/>
      <c r="F169" s="70"/>
      <c r="G169" s="227"/>
    </row>
    <row r="170" spans="1:7">
      <c r="A170" s="30"/>
      <c r="B170" s="47"/>
      <c r="C170" s="47"/>
      <c r="D170" s="47"/>
      <c r="E170" s="47"/>
      <c r="F170" s="40"/>
      <c r="G170" s="227"/>
    </row>
    <row r="171" spans="1:7">
      <c r="A171" s="46"/>
      <c r="B171" s="53"/>
      <c r="C171" s="53"/>
      <c r="D171" s="53"/>
      <c r="E171" s="53"/>
      <c r="F171" s="33"/>
      <c r="G171" s="227"/>
    </row>
    <row r="172" spans="1:7">
      <c r="A172" s="30"/>
      <c r="B172" s="47"/>
      <c r="C172" s="47"/>
      <c r="D172" s="47"/>
      <c r="E172" s="47"/>
      <c r="F172" s="326"/>
      <c r="G172" s="224"/>
    </row>
    <row r="173" spans="1:7">
      <c r="A173" s="30"/>
      <c r="B173" s="47"/>
      <c r="C173" s="47"/>
      <c r="D173" s="30"/>
      <c r="E173" s="47"/>
      <c r="F173" s="326"/>
      <c r="G173" s="224"/>
    </row>
    <row r="174" spans="1:7">
      <c r="A174" s="30"/>
      <c r="B174" s="47"/>
      <c r="C174" s="47"/>
      <c r="D174" s="30"/>
      <c r="E174" s="47"/>
      <c r="F174" s="326"/>
      <c r="G174" s="224"/>
    </row>
    <row r="175" spans="1:7">
      <c r="A175" s="43"/>
      <c r="B175" s="66"/>
      <c r="C175" s="66"/>
      <c r="D175" s="65"/>
      <c r="E175" s="66"/>
      <c r="F175" s="327"/>
      <c r="G175" s="226"/>
    </row>
    <row r="176" spans="1:7">
      <c r="A176" s="30"/>
      <c r="B176" s="47"/>
      <c r="C176" s="47"/>
      <c r="D176" s="30"/>
      <c r="E176" s="47"/>
      <c r="F176" s="40"/>
      <c r="G176" s="224"/>
    </row>
    <row r="177" spans="1:7">
      <c r="A177" s="46"/>
      <c r="B177" s="53"/>
      <c r="C177" s="53"/>
      <c r="D177" s="46"/>
      <c r="E177" s="30"/>
      <c r="F177" s="33"/>
      <c r="G177" s="223"/>
    </row>
    <row r="178" spans="1:7">
      <c r="A178" s="30"/>
      <c r="B178" s="47"/>
      <c r="C178" s="47"/>
      <c r="D178" s="30"/>
      <c r="E178" s="30"/>
      <c r="F178" s="40"/>
      <c r="G178" s="223"/>
    </row>
    <row r="179" spans="1:7">
      <c r="A179" s="30"/>
      <c r="B179" s="58"/>
      <c r="C179" s="30"/>
      <c r="D179" s="47"/>
      <c r="E179" s="47"/>
      <c r="F179" s="40"/>
      <c r="G179" s="223"/>
    </row>
    <row r="180" spans="1:7">
      <c r="A180" s="30"/>
      <c r="B180" s="58"/>
      <c r="C180" s="30"/>
      <c r="D180" s="47"/>
      <c r="E180" s="47"/>
      <c r="F180" s="40"/>
      <c r="G180" s="224"/>
    </row>
    <row r="181" spans="1:7">
      <c r="A181" s="46"/>
      <c r="B181" s="63"/>
      <c r="C181" s="46"/>
      <c r="D181" s="53"/>
      <c r="E181" s="53"/>
      <c r="F181" s="33"/>
      <c r="G181" s="224"/>
    </row>
    <row r="182" spans="1:7">
      <c r="A182" s="30"/>
      <c r="B182" s="58"/>
      <c r="C182" s="30"/>
      <c r="D182" s="47"/>
      <c r="E182" s="47"/>
      <c r="F182" s="40"/>
      <c r="G182" s="224"/>
    </row>
    <row r="183" spans="1:7">
      <c r="A183" s="30"/>
      <c r="B183" s="58"/>
      <c r="C183" s="30"/>
      <c r="D183" s="47"/>
      <c r="E183" s="47"/>
      <c r="F183" s="40"/>
      <c r="G183" s="224"/>
    </row>
    <row r="184" spans="1:7">
      <c r="A184" s="30"/>
      <c r="B184" s="58"/>
      <c r="C184" s="30"/>
      <c r="D184" s="47"/>
      <c r="E184" s="47"/>
      <c r="F184" s="40"/>
      <c r="G184" s="224"/>
    </row>
    <row r="185" spans="1:7">
      <c r="A185" s="30"/>
      <c r="B185" s="58"/>
      <c r="C185" s="30"/>
      <c r="D185" s="47"/>
      <c r="E185" s="47"/>
      <c r="F185" s="40"/>
      <c r="G185" s="84"/>
    </row>
    <row r="186" spans="1:7">
      <c r="A186" s="30"/>
      <c r="B186" s="58"/>
      <c r="C186" s="30"/>
      <c r="D186" s="47"/>
      <c r="E186" s="47"/>
      <c r="F186" s="40"/>
      <c r="G186" s="223"/>
    </row>
    <row r="187" spans="1:7">
      <c r="A187" s="85"/>
      <c r="B187" s="224"/>
      <c r="C187" s="85"/>
      <c r="D187" s="84"/>
      <c r="E187" s="84"/>
      <c r="F187" s="326"/>
      <c r="G187" s="223"/>
    </row>
    <row r="188" spans="1:7">
      <c r="A188" s="85"/>
      <c r="B188" s="224"/>
      <c r="C188" s="85"/>
      <c r="D188" s="84"/>
      <c r="E188" s="84"/>
      <c r="F188" s="326"/>
      <c r="G188" s="223"/>
    </row>
    <row r="189" spans="1:7">
      <c r="A189" s="46"/>
      <c r="B189" s="53"/>
      <c r="C189" s="53"/>
      <c r="D189" s="53"/>
      <c r="E189" s="53"/>
      <c r="F189" s="33"/>
      <c r="G189" s="223"/>
    </row>
    <row r="190" spans="1:7">
      <c r="A190" s="43"/>
      <c r="B190" s="66"/>
      <c r="C190" s="66"/>
      <c r="D190" s="66"/>
      <c r="E190" s="66"/>
      <c r="F190" s="71"/>
      <c r="G190" s="223"/>
    </row>
    <row r="191" spans="1:7">
      <c r="A191" s="30"/>
      <c r="B191" s="47"/>
      <c r="C191" s="47"/>
      <c r="D191" s="47"/>
      <c r="E191" s="47"/>
      <c r="F191" s="40"/>
      <c r="G191" s="223"/>
    </row>
    <row r="192" spans="1:7">
      <c r="A192" s="39"/>
      <c r="B192" s="42"/>
      <c r="C192" s="48"/>
      <c r="D192" s="48"/>
      <c r="E192" s="48"/>
      <c r="F192" s="36"/>
      <c r="G192" s="223"/>
    </row>
    <row r="193" spans="1:7">
      <c r="A193" s="31"/>
      <c r="B193" s="47"/>
      <c r="C193" s="47"/>
      <c r="D193" s="47"/>
      <c r="E193" s="47"/>
      <c r="F193" s="40"/>
      <c r="G193" s="224"/>
    </row>
    <row r="194" spans="1:7">
      <c r="A194" s="31"/>
      <c r="B194" s="47"/>
      <c r="C194" s="47"/>
      <c r="D194" s="47"/>
      <c r="E194" s="47"/>
      <c r="F194" s="40"/>
      <c r="G194" s="224"/>
    </row>
    <row r="195" spans="1:7">
      <c r="A195" s="31"/>
      <c r="B195" s="47"/>
      <c r="C195" s="47"/>
      <c r="D195" s="47"/>
      <c r="E195" s="47"/>
      <c r="F195" s="40"/>
      <c r="G195" s="224"/>
    </row>
    <row r="196" spans="1:7">
      <c r="A196" s="31"/>
      <c r="B196" s="47"/>
      <c r="C196" s="47"/>
      <c r="D196" s="47"/>
      <c r="E196" s="47"/>
      <c r="F196" s="40"/>
      <c r="G196" s="282"/>
    </row>
    <row r="197" spans="1:7">
      <c r="A197" s="31"/>
      <c r="B197" s="47"/>
      <c r="C197" s="47"/>
      <c r="D197" s="47"/>
      <c r="E197" s="47"/>
      <c r="F197" s="40"/>
      <c r="G197" s="282"/>
    </row>
    <row r="198" spans="1:7">
      <c r="A198" s="31"/>
      <c r="B198" s="47"/>
      <c r="C198" s="47"/>
      <c r="D198" s="47"/>
      <c r="E198" s="47"/>
      <c r="F198" s="40"/>
      <c r="G198" s="282"/>
    </row>
    <row r="199" spans="1:7">
      <c r="A199" s="45"/>
      <c r="B199" s="52"/>
      <c r="C199" s="52"/>
      <c r="D199" s="52"/>
      <c r="E199" s="52"/>
      <c r="F199" s="69"/>
      <c r="G199" s="62"/>
    </row>
    <row r="200" spans="1:7">
      <c r="A200" s="338"/>
      <c r="B200" s="335"/>
      <c r="C200" s="336"/>
      <c r="D200" s="336"/>
      <c r="E200" s="336"/>
      <c r="F200" s="327"/>
      <c r="G200" s="226"/>
    </row>
    <row r="201" spans="1:7">
      <c r="A201" s="85"/>
      <c r="B201" s="84"/>
      <c r="C201" s="84"/>
      <c r="D201" s="84"/>
      <c r="E201" s="84"/>
      <c r="F201" s="326"/>
      <c r="G201" s="224"/>
    </row>
    <row r="202" spans="1:7">
      <c r="A202" s="85"/>
      <c r="B202" s="85"/>
      <c r="C202" s="84"/>
      <c r="D202" s="84"/>
      <c r="E202" s="84"/>
      <c r="F202" s="326"/>
      <c r="G202" s="224"/>
    </row>
    <row r="203" spans="1:7">
      <c r="A203" s="338"/>
      <c r="B203" s="338"/>
      <c r="C203" s="336"/>
      <c r="D203" s="336"/>
      <c r="E203" s="336"/>
      <c r="F203" s="327"/>
      <c r="G203" s="226"/>
    </row>
    <row r="204" spans="1:7">
      <c r="A204" s="338"/>
      <c r="B204" s="336"/>
      <c r="C204" s="336"/>
      <c r="D204" s="336"/>
      <c r="E204" s="336"/>
      <c r="F204" s="327"/>
      <c r="G204" s="226"/>
    </row>
    <row r="205" spans="1:7">
      <c r="A205" s="338"/>
      <c r="B205" s="336"/>
      <c r="C205" s="336"/>
      <c r="D205" s="336"/>
      <c r="E205" s="336"/>
      <c r="F205" s="327"/>
      <c r="G205" s="226"/>
    </row>
    <row r="206" spans="1:7">
      <c r="A206" s="338"/>
      <c r="B206" s="336"/>
      <c r="C206" s="336"/>
      <c r="D206" s="336"/>
      <c r="E206" s="336"/>
      <c r="F206" s="327"/>
      <c r="G206" s="226"/>
    </row>
    <row r="207" spans="1:7">
      <c r="A207" s="338"/>
      <c r="B207" s="336"/>
      <c r="C207" s="336"/>
      <c r="D207" s="336"/>
      <c r="E207" s="336"/>
      <c r="F207" s="290"/>
      <c r="G207" s="226"/>
    </row>
    <row r="208" spans="1:7">
      <c r="A208" s="338"/>
      <c r="B208" s="336"/>
      <c r="C208" s="336"/>
      <c r="D208" s="336"/>
      <c r="E208" s="336"/>
      <c r="F208" s="327"/>
      <c r="G208" s="226"/>
    </row>
    <row r="209" spans="1:7">
      <c r="A209" s="338"/>
      <c r="B209" s="336"/>
      <c r="C209" s="336"/>
      <c r="D209" s="336"/>
      <c r="E209" s="336"/>
      <c r="F209" s="327"/>
      <c r="G209" s="226"/>
    </row>
    <row r="210" spans="1:7">
      <c r="A210" s="30"/>
      <c r="B210" s="47"/>
      <c r="C210" s="47"/>
      <c r="D210" s="47"/>
      <c r="E210" s="47"/>
      <c r="F210" s="40"/>
      <c r="G210" s="224"/>
    </row>
    <row r="211" spans="1:7">
      <c r="A211" s="30"/>
      <c r="B211" s="47"/>
      <c r="C211" s="47"/>
      <c r="D211" s="47"/>
      <c r="E211" s="47"/>
      <c r="F211" s="40"/>
      <c r="G211" s="224"/>
    </row>
    <row r="212" spans="1:7">
      <c r="A212" s="43"/>
      <c r="B212" s="65"/>
      <c r="C212" s="66"/>
      <c r="D212" s="66"/>
      <c r="E212" s="66"/>
      <c r="F212" s="71"/>
      <c r="G212" s="226"/>
    </row>
    <row r="213" spans="1:7">
      <c r="A213" s="30"/>
      <c r="B213" s="47"/>
      <c r="C213" s="47"/>
      <c r="D213" s="47"/>
      <c r="E213" s="47"/>
      <c r="F213" s="40"/>
      <c r="G213" s="224"/>
    </row>
    <row r="214" spans="1:7">
      <c r="A214" s="46"/>
      <c r="B214" s="53"/>
      <c r="C214" s="53"/>
      <c r="D214" s="53"/>
      <c r="E214" s="53"/>
      <c r="F214" s="33"/>
      <c r="G214" s="223"/>
    </row>
    <row r="215" spans="1:7">
      <c r="A215" s="30"/>
      <c r="B215" s="47"/>
      <c r="C215" s="47"/>
      <c r="D215" s="47"/>
      <c r="E215" s="47"/>
      <c r="F215" s="40"/>
      <c r="G215" s="223"/>
    </row>
    <row r="216" spans="1:7">
      <c r="A216" s="30"/>
      <c r="B216" s="47"/>
      <c r="C216" s="47"/>
      <c r="D216" s="47"/>
      <c r="E216" s="47"/>
      <c r="F216" s="40"/>
      <c r="G216" s="224"/>
    </row>
    <row r="217" spans="1:7">
      <c r="A217" s="30"/>
      <c r="B217" s="47"/>
      <c r="C217" s="47"/>
      <c r="D217" s="47"/>
      <c r="E217" s="47"/>
      <c r="F217" s="40"/>
      <c r="G217" s="224"/>
    </row>
    <row r="218" spans="1:7">
      <c r="A218" s="30"/>
      <c r="B218" s="47"/>
      <c r="C218" s="47"/>
      <c r="D218" s="47"/>
      <c r="E218" s="47"/>
      <c r="F218" s="40"/>
      <c r="G218" s="224"/>
    </row>
    <row r="219" spans="1:7">
      <c r="A219" s="46"/>
      <c r="B219" s="53"/>
      <c r="C219" s="53"/>
      <c r="D219" s="53"/>
      <c r="E219" s="53"/>
      <c r="F219" s="33"/>
      <c r="G219" s="223"/>
    </row>
    <row r="220" spans="1:7">
      <c r="A220" s="30"/>
      <c r="B220" s="47"/>
      <c r="C220" s="47"/>
      <c r="D220" s="47"/>
      <c r="E220" s="47"/>
      <c r="F220" s="40"/>
      <c r="G220" s="224"/>
    </row>
    <row r="221" spans="1:7">
      <c r="A221" s="30"/>
      <c r="B221" s="47"/>
      <c r="C221" s="47"/>
      <c r="D221" s="47"/>
      <c r="E221" s="47"/>
      <c r="F221" s="40"/>
      <c r="G221" s="224"/>
    </row>
    <row r="222" spans="1:7">
      <c r="A222" s="30"/>
      <c r="B222" s="47"/>
      <c r="C222" s="47"/>
      <c r="D222" s="47"/>
      <c r="E222" s="47"/>
      <c r="F222" s="40"/>
      <c r="G222" s="224"/>
    </row>
    <row r="223" spans="1:7">
      <c r="A223" s="30"/>
      <c r="B223" s="47"/>
      <c r="C223" s="47"/>
      <c r="D223" s="47"/>
      <c r="E223" s="47"/>
      <c r="F223" s="40"/>
      <c r="G223" s="224"/>
    </row>
    <row r="224" spans="1:7">
      <c r="A224" s="65"/>
      <c r="B224" s="66"/>
      <c r="C224" s="66"/>
      <c r="D224" s="66"/>
      <c r="E224" s="66"/>
      <c r="F224" s="71"/>
      <c r="G224" s="224"/>
    </row>
    <row r="225" spans="1:7">
      <c r="A225" s="30"/>
      <c r="B225" s="47"/>
      <c r="C225" s="47"/>
      <c r="D225" s="47"/>
      <c r="E225" s="47"/>
      <c r="F225" s="40"/>
      <c r="G225" s="224"/>
    </row>
    <row r="226" spans="1:7">
      <c r="A226" s="30"/>
      <c r="B226" s="30"/>
      <c r="C226" s="47"/>
      <c r="D226" s="47"/>
      <c r="E226" s="47"/>
      <c r="F226" s="40"/>
      <c r="G226" s="224"/>
    </row>
    <row r="227" spans="1:7">
      <c r="A227" s="95"/>
      <c r="B227" s="95"/>
      <c r="C227" s="48"/>
      <c r="D227" s="48"/>
      <c r="E227" s="48"/>
      <c r="F227" s="36"/>
      <c r="G227" s="339"/>
    </row>
    <row r="228" spans="1:7">
      <c r="A228" s="30"/>
      <c r="B228" s="30"/>
      <c r="C228" s="47"/>
      <c r="D228" s="47"/>
      <c r="E228" s="47"/>
      <c r="F228" s="40"/>
      <c r="G228" s="224"/>
    </row>
    <row r="229" spans="1:7">
      <c r="A229" s="30"/>
      <c r="B229" s="47"/>
      <c r="C229" s="47"/>
      <c r="D229" s="47"/>
      <c r="E229" s="47"/>
      <c r="F229" s="40"/>
      <c r="G229" s="224"/>
    </row>
    <row r="230" spans="1:7">
      <c r="A230" s="30"/>
      <c r="B230" s="47"/>
      <c r="C230" s="47"/>
      <c r="D230" s="47"/>
      <c r="E230" s="47"/>
      <c r="F230" s="40"/>
      <c r="G230" s="224"/>
    </row>
    <row r="231" spans="1:7">
      <c r="A231" s="30"/>
      <c r="B231" s="47"/>
      <c r="C231" s="47"/>
      <c r="D231" s="47"/>
      <c r="E231" s="47"/>
      <c r="F231" s="40"/>
      <c r="G231" s="224"/>
    </row>
    <row r="232" spans="1:7">
      <c r="A232" s="85"/>
      <c r="B232" s="84"/>
      <c r="C232" s="84"/>
      <c r="D232" s="49"/>
      <c r="E232" s="49"/>
      <c r="F232" s="81"/>
      <c r="G232" s="224"/>
    </row>
    <row r="233" spans="1:7">
      <c r="A233" s="30"/>
      <c r="B233" s="47"/>
      <c r="C233" s="47"/>
      <c r="D233" s="47"/>
      <c r="E233" s="47"/>
      <c r="F233" s="40"/>
      <c r="G233" s="224"/>
    </row>
    <row r="234" spans="1:7">
      <c r="A234" s="31"/>
      <c r="B234" s="30"/>
      <c r="C234" s="47"/>
      <c r="D234" s="47"/>
      <c r="E234" s="47"/>
      <c r="F234" s="40"/>
      <c r="G234" s="224"/>
    </row>
    <row r="235" spans="1:7">
      <c r="A235" s="31"/>
      <c r="B235" s="30"/>
      <c r="C235" s="47"/>
      <c r="D235" s="47"/>
      <c r="E235" s="47"/>
      <c r="F235" s="40"/>
      <c r="G235" s="224"/>
    </row>
    <row r="236" spans="1:7">
      <c r="A236" s="228"/>
      <c r="B236" s="85"/>
      <c r="C236" s="84"/>
      <c r="D236" s="84"/>
      <c r="E236" s="84"/>
      <c r="F236" s="326"/>
      <c r="G236" s="224"/>
    </row>
    <row r="237" spans="1:7">
      <c r="A237" s="228"/>
      <c r="B237" s="85"/>
      <c r="C237" s="84"/>
      <c r="D237" s="84"/>
      <c r="E237" s="84"/>
      <c r="F237" s="326"/>
      <c r="G237" s="224"/>
    </row>
    <row r="238" spans="1:7">
      <c r="A238" s="228"/>
      <c r="B238" s="85"/>
      <c r="C238" s="84"/>
      <c r="D238" s="84"/>
      <c r="E238" s="84"/>
      <c r="F238" s="326"/>
      <c r="G238" s="224"/>
    </row>
    <row r="239" spans="1:7">
      <c r="A239" s="228"/>
      <c r="B239" s="85"/>
      <c r="C239" s="84"/>
      <c r="D239" s="84"/>
      <c r="E239" s="84"/>
      <c r="F239" s="326"/>
      <c r="G239" s="224"/>
    </row>
    <row r="240" spans="1:7">
      <c r="A240" s="228"/>
      <c r="B240" s="85"/>
      <c r="C240" s="84"/>
      <c r="D240" s="84"/>
      <c r="E240" s="84"/>
      <c r="F240" s="326"/>
      <c r="G240" s="224"/>
    </row>
    <row r="241" spans="1:7">
      <c r="A241" s="228"/>
      <c r="B241" s="85"/>
      <c r="C241" s="84"/>
      <c r="D241" s="84"/>
      <c r="E241" s="84"/>
      <c r="F241" s="326"/>
      <c r="G241" s="224"/>
    </row>
    <row r="242" spans="1:7">
      <c r="A242" s="31"/>
      <c r="B242" s="30"/>
      <c r="C242" s="47"/>
      <c r="D242" s="47"/>
      <c r="E242" s="47"/>
      <c r="F242" s="40"/>
      <c r="G242" s="224"/>
    </row>
    <row r="243" spans="1:7">
      <c r="A243" s="30"/>
      <c r="B243" s="47"/>
      <c r="C243" s="53"/>
      <c r="D243" s="53"/>
      <c r="E243" s="53"/>
      <c r="F243" s="33"/>
      <c r="G243" s="224"/>
    </row>
    <row r="244" spans="1:7">
      <c r="A244" s="30"/>
      <c r="B244" s="47"/>
      <c r="C244" s="47"/>
      <c r="D244" s="47"/>
      <c r="E244" s="47"/>
      <c r="F244" s="40"/>
      <c r="G244" s="224"/>
    </row>
    <row r="245" spans="1:7">
      <c r="A245" s="30"/>
      <c r="B245" s="47"/>
      <c r="C245" s="47"/>
      <c r="D245" s="47"/>
      <c r="E245" s="47"/>
      <c r="F245" s="40"/>
      <c r="G245" s="85"/>
    </row>
    <row r="246" spans="1:7">
      <c r="A246" s="30"/>
      <c r="B246" s="47"/>
      <c r="C246" s="47"/>
      <c r="D246" s="47"/>
      <c r="E246" s="47"/>
      <c r="F246" s="40"/>
      <c r="G246" s="224"/>
    </row>
    <row r="247" spans="1:7">
      <c r="A247" s="46"/>
      <c r="B247" s="47"/>
      <c r="C247" s="47"/>
      <c r="D247" s="47"/>
      <c r="E247" s="47"/>
      <c r="F247" s="40"/>
      <c r="G247" s="224"/>
    </row>
    <row r="248" spans="1:7">
      <c r="A248" s="46"/>
      <c r="B248" s="47"/>
      <c r="C248" s="47"/>
      <c r="D248" s="47"/>
      <c r="E248" s="47"/>
      <c r="F248" s="40"/>
      <c r="G248" s="224"/>
    </row>
    <row r="249" spans="1:7">
      <c r="A249" s="46"/>
      <c r="B249" s="47"/>
      <c r="C249" s="47"/>
      <c r="D249" s="47"/>
      <c r="E249" s="47"/>
      <c r="F249" s="40"/>
      <c r="G249" s="224"/>
    </row>
    <row r="250" spans="1:7">
      <c r="A250" s="30"/>
      <c r="B250" s="47"/>
      <c r="C250" s="47"/>
      <c r="D250" s="47"/>
      <c r="E250" s="47"/>
      <c r="F250" s="40"/>
      <c r="G250" s="224"/>
    </row>
    <row r="251" spans="1:7">
      <c r="A251" s="30"/>
      <c r="B251" s="47"/>
      <c r="C251" s="47"/>
      <c r="D251" s="47"/>
      <c r="E251" s="47"/>
      <c r="F251" s="40"/>
      <c r="G251" s="224"/>
    </row>
    <row r="252" spans="1:7">
      <c r="A252" s="30"/>
      <c r="B252" s="47"/>
      <c r="C252" s="47"/>
      <c r="D252" s="47"/>
      <c r="E252" s="47"/>
      <c r="F252" s="40"/>
      <c r="G252" s="224"/>
    </row>
    <row r="253" spans="1:7">
      <c r="A253" s="46"/>
      <c r="B253" s="53"/>
      <c r="C253" s="53"/>
      <c r="D253" s="53"/>
      <c r="E253" s="53"/>
      <c r="F253" s="33"/>
      <c r="G253" s="228"/>
    </row>
    <row r="254" spans="1:7">
      <c r="A254" s="30"/>
      <c r="B254" s="47"/>
      <c r="C254" s="47"/>
      <c r="D254" s="47"/>
      <c r="E254" s="47"/>
      <c r="F254" s="40"/>
      <c r="G254" s="224"/>
    </row>
    <row r="255" spans="1:7">
      <c r="A255" s="30"/>
      <c r="B255" s="47"/>
      <c r="C255" s="47"/>
      <c r="D255" s="47"/>
      <c r="E255" s="47"/>
      <c r="F255" s="40"/>
      <c r="G255" s="224"/>
    </row>
    <row r="256" spans="1:7">
      <c r="A256" s="42"/>
      <c r="B256" s="48"/>
      <c r="C256" s="48"/>
      <c r="D256" s="48"/>
      <c r="E256" s="48"/>
      <c r="F256" s="36"/>
      <c r="G256" s="224"/>
    </row>
    <row r="257" spans="1:7">
      <c r="A257" s="30"/>
      <c r="B257" s="47"/>
      <c r="C257" s="47"/>
      <c r="D257" s="47"/>
      <c r="E257" s="47"/>
      <c r="F257" s="40"/>
      <c r="G257" s="224"/>
    </row>
    <row r="258" spans="1:7">
      <c r="A258" s="30"/>
      <c r="B258" s="47"/>
      <c r="C258" s="47"/>
      <c r="D258" s="47"/>
      <c r="E258" s="47"/>
      <c r="F258" s="40"/>
      <c r="G258" s="58"/>
    </row>
    <row r="259" spans="1:7">
      <c r="A259" s="30"/>
      <c r="B259" s="66"/>
      <c r="C259" s="66"/>
      <c r="D259" s="47"/>
      <c r="E259" s="66"/>
      <c r="F259" s="71"/>
      <c r="G259" s="67"/>
    </row>
    <row r="260" spans="1:7">
      <c r="A260" s="31"/>
      <c r="B260" s="30"/>
      <c r="C260" s="47"/>
      <c r="D260" s="47"/>
      <c r="E260" s="47"/>
      <c r="F260" s="40"/>
      <c r="G260" s="224"/>
    </row>
    <row r="261" spans="1:7">
      <c r="A261" s="31"/>
      <c r="B261" s="30"/>
      <c r="C261" s="47"/>
      <c r="D261" s="47"/>
      <c r="E261" s="47"/>
      <c r="F261" s="40"/>
      <c r="G261" s="224"/>
    </row>
    <row r="262" spans="1:7">
      <c r="A262" s="31"/>
      <c r="B262" s="30"/>
      <c r="C262" s="30"/>
      <c r="D262" s="47"/>
      <c r="E262" s="47"/>
      <c r="F262" s="40"/>
      <c r="G262" s="224"/>
    </row>
    <row r="263" spans="1:7">
      <c r="A263" s="31"/>
      <c r="B263" s="30"/>
      <c r="C263" s="30"/>
      <c r="D263" s="47"/>
      <c r="E263" s="47"/>
      <c r="F263" s="40"/>
      <c r="G263" s="224"/>
    </row>
    <row r="264" spans="1:7">
      <c r="A264" s="32"/>
      <c r="B264" s="32"/>
      <c r="C264" s="45"/>
      <c r="D264" s="52"/>
      <c r="E264" s="52"/>
      <c r="F264" s="69"/>
      <c r="G264" s="62"/>
    </row>
    <row r="265" spans="1:7">
      <c r="A265" s="31"/>
      <c r="B265" s="31"/>
      <c r="C265" s="30"/>
      <c r="D265" s="47"/>
      <c r="E265" s="47"/>
      <c r="F265" s="40"/>
      <c r="G265" s="224"/>
    </row>
    <row r="266" spans="1:7">
      <c r="A266" s="31"/>
      <c r="B266" s="31"/>
      <c r="C266" s="30"/>
      <c r="D266" s="47"/>
      <c r="E266" s="47"/>
      <c r="F266" s="40"/>
      <c r="G266" s="224"/>
    </row>
    <row r="267" spans="1:7">
      <c r="A267" s="31"/>
      <c r="B267" s="31"/>
      <c r="C267" s="30"/>
      <c r="D267" s="47"/>
      <c r="E267" s="47"/>
      <c r="F267" s="40"/>
      <c r="G267" s="224"/>
    </row>
    <row r="268" spans="1:7">
      <c r="A268" s="31"/>
      <c r="B268" s="31"/>
      <c r="C268" s="30"/>
      <c r="D268" s="47"/>
      <c r="E268" s="47"/>
      <c r="F268" s="40"/>
      <c r="G268" s="224"/>
    </row>
    <row r="269" spans="1:7">
      <c r="A269" s="228"/>
      <c r="B269" s="228"/>
      <c r="C269" s="85"/>
      <c r="D269" s="84"/>
      <c r="E269" s="84"/>
      <c r="F269" s="326"/>
      <c r="G269" s="224"/>
    </row>
    <row r="270" spans="1:7">
      <c r="A270" s="228"/>
      <c r="B270" s="228"/>
      <c r="C270" s="85"/>
      <c r="D270" s="84"/>
      <c r="E270" s="84"/>
      <c r="F270" s="326"/>
      <c r="G270" s="224"/>
    </row>
    <row r="271" spans="1:7">
      <c r="A271" s="228"/>
      <c r="B271" s="228"/>
      <c r="C271" s="85"/>
      <c r="D271" s="84"/>
      <c r="E271" s="84"/>
      <c r="F271" s="326"/>
      <c r="G271" s="224"/>
    </row>
    <row r="272" spans="1:7">
      <c r="A272" s="228"/>
      <c r="B272" s="228"/>
      <c r="C272" s="85"/>
      <c r="D272" s="84"/>
      <c r="E272" s="84"/>
      <c r="F272" s="326"/>
      <c r="G272" s="224"/>
    </row>
    <row r="273" spans="1:7">
      <c r="A273" s="228"/>
      <c r="B273" s="228"/>
      <c r="C273" s="85"/>
      <c r="D273" s="84"/>
      <c r="E273" s="84"/>
      <c r="F273" s="326"/>
      <c r="G273" s="224"/>
    </row>
    <row r="274" spans="1:7">
      <c r="A274" s="228"/>
      <c r="B274" s="228"/>
      <c r="C274" s="85"/>
      <c r="D274" s="84"/>
      <c r="E274" s="84"/>
      <c r="F274" s="326"/>
      <c r="G274" s="224"/>
    </row>
    <row r="275" spans="1:7">
      <c r="A275" s="64"/>
      <c r="B275" s="46"/>
      <c r="C275" s="30"/>
      <c r="D275" s="47"/>
      <c r="E275" s="47"/>
      <c r="F275" s="40"/>
      <c r="G275" s="58"/>
    </row>
    <row r="276" spans="1:7">
      <c r="A276" s="64"/>
      <c r="B276" s="64"/>
      <c r="C276" s="46"/>
      <c r="D276" s="53"/>
      <c r="E276" s="53"/>
      <c r="F276" s="33"/>
      <c r="G276" s="58"/>
    </row>
    <row r="277" spans="1:7">
      <c r="A277" s="31"/>
      <c r="B277" s="31"/>
      <c r="C277" s="30"/>
      <c r="D277" s="47"/>
      <c r="E277" s="47"/>
      <c r="F277" s="40"/>
      <c r="G277" s="224"/>
    </row>
    <row r="278" spans="1:7">
      <c r="A278" s="34"/>
      <c r="B278" s="74"/>
      <c r="C278" s="65"/>
      <c r="D278" s="66"/>
      <c r="E278" s="66"/>
      <c r="F278" s="71"/>
      <c r="G278" s="226"/>
    </row>
    <row r="279" spans="1:7">
      <c r="A279" s="30"/>
      <c r="B279" s="58"/>
      <c r="C279" s="30"/>
      <c r="D279" s="47"/>
      <c r="E279" s="47"/>
      <c r="F279" s="40"/>
      <c r="G279" s="224"/>
    </row>
    <row r="280" spans="1:7">
      <c r="A280" s="30"/>
      <c r="B280" s="67"/>
      <c r="C280" s="65"/>
      <c r="D280" s="66"/>
      <c r="E280" s="66"/>
      <c r="F280" s="71"/>
      <c r="G280" s="224"/>
    </row>
    <row r="281" spans="1:7">
      <c r="A281" s="30"/>
      <c r="B281" s="58"/>
      <c r="C281" s="30"/>
      <c r="D281" s="47"/>
      <c r="E281" s="47"/>
      <c r="F281" s="40"/>
      <c r="G281" s="224"/>
    </row>
    <row r="282" spans="1:7">
      <c r="A282" s="30"/>
      <c r="B282" s="58"/>
      <c r="C282" s="30"/>
      <c r="D282" s="47"/>
      <c r="E282" s="47"/>
      <c r="F282" s="40"/>
      <c r="G282" s="224"/>
    </row>
    <row r="283" spans="1:7">
      <c r="A283" s="30"/>
      <c r="B283" s="58"/>
      <c r="C283" s="30"/>
      <c r="D283" s="47"/>
      <c r="E283" s="47"/>
      <c r="F283" s="40"/>
      <c r="G283" s="224"/>
    </row>
    <row r="284" spans="1:7">
      <c r="A284" s="31"/>
      <c r="B284" s="30"/>
      <c r="C284" s="47"/>
      <c r="D284" s="47"/>
      <c r="E284" s="47"/>
      <c r="F284" s="40"/>
      <c r="G284" s="224"/>
    </row>
    <row r="285" spans="1:7">
      <c r="A285" s="31"/>
      <c r="B285" s="30"/>
      <c r="C285" s="47"/>
      <c r="D285" s="47"/>
      <c r="E285" s="47"/>
      <c r="F285" s="40"/>
      <c r="G285" s="224"/>
    </row>
    <row r="286" spans="1:7">
      <c r="A286" s="42"/>
      <c r="B286" s="48"/>
      <c r="C286" s="48"/>
      <c r="D286" s="48"/>
      <c r="E286" s="48"/>
      <c r="F286" s="36"/>
      <c r="G286" s="257"/>
    </row>
    <row r="287" spans="1:7">
      <c r="A287" s="30"/>
      <c r="B287" s="47"/>
      <c r="C287" s="47"/>
      <c r="D287" s="47"/>
      <c r="E287" s="47"/>
      <c r="F287" s="40"/>
      <c r="G287" s="224"/>
    </row>
    <row r="288" spans="1:7">
      <c r="A288" s="46"/>
      <c r="B288" s="66"/>
      <c r="C288" s="66"/>
      <c r="D288" s="66"/>
      <c r="E288" s="66"/>
      <c r="F288" s="71"/>
      <c r="G288" s="224"/>
    </row>
    <row r="289" spans="1:7">
      <c r="A289" s="30"/>
      <c r="B289" s="47"/>
      <c r="C289" s="47"/>
      <c r="D289" s="47"/>
      <c r="E289" s="47"/>
      <c r="F289" s="40"/>
      <c r="G289" s="224"/>
    </row>
    <row r="290" spans="1:7">
      <c r="A290" s="30"/>
      <c r="B290" s="47"/>
      <c r="C290" s="47"/>
      <c r="D290" s="47"/>
      <c r="E290" s="47"/>
      <c r="F290" s="40"/>
      <c r="G290" s="58"/>
    </row>
    <row r="291" spans="1:7">
      <c r="A291" s="30"/>
      <c r="B291" s="47"/>
      <c r="C291" s="47"/>
      <c r="D291" s="47"/>
      <c r="E291" s="47"/>
      <c r="F291" s="40"/>
      <c r="G291" s="58"/>
    </row>
    <row r="292" spans="1:7">
      <c r="A292" s="30"/>
      <c r="B292" s="47"/>
      <c r="C292" s="47"/>
      <c r="D292" s="47"/>
      <c r="E292" s="47"/>
      <c r="F292" s="40"/>
      <c r="G292" s="58"/>
    </row>
    <row r="293" spans="1:7">
      <c r="A293" s="30"/>
      <c r="B293" s="47"/>
      <c r="C293" s="47"/>
      <c r="D293" s="47"/>
      <c r="E293" s="47"/>
      <c r="F293" s="40"/>
      <c r="G293" s="224"/>
    </row>
    <row r="294" spans="1:7">
      <c r="A294" s="30"/>
      <c r="B294" s="47"/>
      <c r="C294" s="47"/>
      <c r="D294" s="47"/>
      <c r="E294" s="47"/>
      <c r="F294" s="40"/>
      <c r="G294" s="224"/>
    </row>
    <row r="295" spans="1:7">
      <c r="A295" s="30"/>
      <c r="B295" s="47"/>
      <c r="C295" s="47"/>
      <c r="D295" s="47"/>
      <c r="E295" s="47"/>
      <c r="F295" s="40"/>
      <c r="G295" s="224"/>
    </row>
    <row r="296" spans="1:7">
      <c r="A296" s="30"/>
      <c r="B296" s="47"/>
      <c r="C296" s="47"/>
      <c r="D296" s="47"/>
      <c r="E296" s="47"/>
      <c r="F296" s="40"/>
      <c r="G296" s="224"/>
    </row>
    <row r="297" spans="1:7">
      <c r="A297" s="30"/>
      <c r="B297" s="47"/>
      <c r="C297" s="47"/>
      <c r="D297" s="47"/>
      <c r="E297" s="47"/>
      <c r="F297" s="40"/>
      <c r="G297" s="224"/>
    </row>
    <row r="298" spans="1:7">
      <c r="A298" s="30"/>
      <c r="B298" s="47"/>
      <c r="C298" s="47"/>
      <c r="D298" s="47"/>
      <c r="E298" s="47"/>
      <c r="F298" s="40"/>
      <c r="G298" s="224"/>
    </row>
    <row r="299" spans="1:7">
      <c r="A299" s="31"/>
      <c r="B299" s="30"/>
      <c r="C299" s="47"/>
      <c r="D299" s="58"/>
      <c r="E299" s="30"/>
      <c r="F299" s="40"/>
      <c r="G299" s="224"/>
    </row>
    <row r="300" spans="1:7">
      <c r="A300" s="31"/>
      <c r="B300" s="30"/>
      <c r="C300" s="47"/>
      <c r="D300" s="58"/>
      <c r="E300" s="30"/>
      <c r="F300" s="40"/>
      <c r="G300" s="224"/>
    </row>
    <row r="301" spans="1:7">
      <c r="A301" s="228"/>
      <c r="B301" s="85"/>
      <c r="C301" s="84"/>
      <c r="D301" s="224"/>
      <c r="E301" s="85"/>
      <c r="F301" s="326"/>
      <c r="G301" s="226"/>
    </row>
    <row r="302" spans="1:7">
      <c r="A302" s="228"/>
      <c r="B302" s="85"/>
      <c r="C302" s="84"/>
      <c r="D302" s="224"/>
      <c r="E302" s="85"/>
      <c r="F302" s="326"/>
      <c r="G302" s="226"/>
    </row>
    <row r="303" spans="1:7">
      <c r="A303" s="228"/>
      <c r="B303" s="85"/>
      <c r="C303" s="84"/>
      <c r="D303" s="224"/>
      <c r="E303" s="85"/>
      <c r="F303" s="326"/>
      <c r="G303" s="226"/>
    </row>
    <row r="304" spans="1:7">
      <c r="A304" s="228"/>
      <c r="B304" s="85"/>
      <c r="C304" s="84"/>
      <c r="D304" s="224"/>
      <c r="E304" s="85"/>
      <c r="F304" s="326"/>
      <c r="G304" s="226"/>
    </row>
    <row r="305" spans="1:7">
      <c r="A305" s="228"/>
      <c r="B305" s="85"/>
      <c r="C305" s="84"/>
      <c r="D305" s="224"/>
      <c r="E305" s="85"/>
      <c r="F305" s="326"/>
      <c r="G305" s="226"/>
    </row>
    <row r="306" spans="1:7">
      <c r="A306" s="228"/>
      <c r="B306" s="85"/>
      <c r="C306" s="84"/>
      <c r="D306" s="224"/>
      <c r="E306" s="85"/>
      <c r="F306" s="326"/>
      <c r="G306" s="226"/>
    </row>
    <row r="307" spans="1:7">
      <c r="A307" s="34"/>
      <c r="B307" s="34"/>
      <c r="C307" s="65"/>
      <c r="D307" s="67"/>
      <c r="E307" s="65"/>
      <c r="F307" s="71"/>
      <c r="G307" s="67"/>
    </row>
    <row r="308" spans="1:7">
      <c r="A308" s="31"/>
      <c r="B308" s="31"/>
      <c r="C308" s="30"/>
      <c r="D308" s="58"/>
      <c r="E308" s="30"/>
      <c r="F308" s="40"/>
      <c r="G308" s="67"/>
    </row>
    <row r="309" spans="1:7">
      <c r="A309" s="31"/>
      <c r="B309" s="31"/>
      <c r="C309" s="30"/>
      <c r="D309" s="58"/>
      <c r="E309" s="31"/>
      <c r="F309" s="29"/>
      <c r="G309" s="224"/>
    </row>
    <row r="310" spans="1:7">
      <c r="A310" s="34"/>
      <c r="B310" s="34"/>
      <c r="C310" s="43"/>
      <c r="D310" s="50"/>
      <c r="E310" s="60"/>
      <c r="F310" s="28"/>
      <c r="G310" s="227"/>
    </row>
    <row r="311" spans="1:7">
      <c r="A311" s="31"/>
      <c r="B311" s="31"/>
      <c r="C311" s="30"/>
      <c r="D311" s="47"/>
      <c r="E311" s="58"/>
      <c r="F311" s="29"/>
      <c r="G311" s="224"/>
    </row>
    <row r="312" spans="1:7">
      <c r="A312" s="31"/>
      <c r="B312" s="31"/>
      <c r="C312" s="30"/>
      <c r="D312" s="47"/>
      <c r="E312" s="58"/>
      <c r="F312" s="29"/>
      <c r="G312" s="224"/>
    </row>
    <row r="313" spans="1:7">
      <c r="A313" s="31"/>
      <c r="B313" s="31"/>
      <c r="C313" s="30"/>
      <c r="D313" s="47"/>
      <c r="E313" s="58"/>
      <c r="F313" s="29"/>
      <c r="G313" s="224"/>
    </row>
    <row r="314" spans="1:7">
      <c r="A314" s="31"/>
      <c r="B314" s="31"/>
      <c r="C314" s="30"/>
      <c r="D314" s="47"/>
      <c r="E314" s="58"/>
      <c r="F314" s="29"/>
      <c r="G314" s="224"/>
    </row>
    <row r="315" spans="1:7">
      <c r="A315" s="31"/>
      <c r="B315" s="31"/>
      <c r="C315" s="30"/>
      <c r="D315" s="47"/>
      <c r="E315" s="47"/>
      <c r="F315" s="40"/>
      <c r="G315" s="84"/>
    </row>
    <row r="316" spans="1:7">
      <c r="A316" s="64"/>
      <c r="B316" s="64"/>
      <c r="C316" s="46"/>
      <c r="D316" s="53"/>
      <c r="E316" s="53"/>
      <c r="F316" s="33"/>
      <c r="G316" s="84"/>
    </row>
    <row r="317" spans="1:7">
      <c r="A317" s="31"/>
      <c r="B317" s="31"/>
      <c r="C317" s="30"/>
      <c r="D317" s="47"/>
      <c r="E317" s="47"/>
      <c r="F317" s="40"/>
      <c r="G317" s="84"/>
    </row>
    <row r="318" spans="1:7">
      <c r="A318" s="31"/>
      <c r="B318" s="31"/>
      <c r="C318" s="30"/>
      <c r="D318" s="47"/>
      <c r="E318" s="47"/>
      <c r="F318" s="40"/>
      <c r="G318" s="84"/>
    </row>
    <row r="319" spans="1:7">
      <c r="A319" s="31"/>
      <c r="B319" s="31"/>
      <c r="C319" s="30"/>
      <c r="D319" s="47"/>
      <c r="E319" s="47"/>
      <c r="F319" s="40"/>
      <c r="G319" s="84"/>
    </row>
    <row r="320" spans="1:7">
      <c r="A320" s="64"/>
      <c r="B320" s="64"/>
      <c r="C320" s="46"/>
      <c r="D320" s="53"/>
      <c r="E320" s="53"/>
      <c r="F320" s="33"/>
      <c r="G320" s="84"/>
    </row>
    <row r="321" spans="1:7">
      <c r="A321" s="31"/>
      <c r="B321" s="31"/>
      <c r="C321" s="30"/>
      <c r="D321" s="47"/>
      <c r="E321" s="47"/>
      <c r="F321" s="40"/>
      <c r="G321" s="84"/>
    </row>
    <row r="322" spans="1:7">
      <c r="A322" s="31"/>
      <c r="B322" s="31"/>
      <c r="C322" s="30"/>
      <c r="D322" s="47"/>
      <c r="E322" s="47"/>
      <c r="F322" s="40"/>
      <c r="G322" s="47"/>
    </row>
    <row r="323" spans="1:7">
      <c r="A323" s="31"/>
      <c r="B323" s="31"/>
      <c r="C323" s="30"/>
      <c r="D323" s="47"/>
      <c r="E323" s="47"/>
      <c r="F323" s="40"/>
      <c r="G323" s="47"/>
    </row>
    <row r="324" spans="1:7">
      <c r="A324" s="34"/>
      <c r="B324" s="34"/>
      <c r="C324" s="43"/>
      <c r="D324" s="50"/>
      <c r="E324" s="50"/>
      <c r="F324" s="70"/>
      <c r="G324" s="50"/>
    </row>
    <row r="325" spans="1:7">
      <c r="A325" s="31"/>
      <c r="B325" s="31"/>
      <c r="C325" s="30"/>
      <c r="D325" s="47"/>
      <c r="E325" s="47"/>
      <c r="F325" s="40"/>
      <c r="G325" s="84"/>
    </row>
    <row r="326" spans="1:7">
      <c r="A326" s="34"/>
      <c r="B326" s="34"/>
      <c r="C326" s="43"/>
      <c r="D326" s="50"/>
      <c r="E326" s="50"/>
      <c r="F326" s="70"/>
      <c r="G326" s="84"/>
    </row>
    <row r="327" spans="1:7">
      <c r="A327" s="39"/>
      <c r="B327" s="39"/>
      <c r="C327" s="42"/>
      <c r="D327" s="48"/>
      <c r="E327" s="48"/>
      <c r="F327" s="36"/>
      <c r="G327" s="257"/>
    </row>
    <row r="328" spans="1:7">
      <c r="A328" s="328"/>
      <c r="B328" s="328"/>
      <c r="C328" s="262"/>
      <c r="D328" s="257"/>
      <c r="E328" s="257"/>
      <c r="F328" s="329"/>
      <c r="G328" s="257"/>
    </row>
  </sheetData>
  <protectedRanges>
    <protectedRange sqref="A140:F140" name="Range23"/>
  </protectedRanges>
  <customSheetViews>
    <customSheetView guid="{97285ED1-8F69-4405-BC8A-26175CEF5D14}">
      <pageMargins left="0.7" right="0.7" top="0.75" bottom="0.75" header="0.3" footer="0.3"/>
    </customSheetView>
    <customSheetView guid="{2F010C80-C164-4B00-A52E-F43D59453782}">
      <pageMargins left="0.7" right="0.7" top="0.75" bottom="0.75" header="0.3" footer="0.3"/>
    </customSheetView>
    <customSheetView guid="{610AD4B4-B37E-4888-A297-7CC3C56B95BD}"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901CD250-0A0F-4A04-B17A-336B0CE73E2A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Stalnionienė Nijolė</cp:lastModifiedBy>
  <cp:lastPrinted>2020-01-15T08:06:30Z</cp:lastPrinted>
  <dcterms:created xsi:type="dcterms:W3CDTF">2004-04-07T10:43:01Z</dcterms:created>
  <dcterms:modified xsi:type="dcterms:W3CDTF">2020-05-08T08:01:28Z</dcterms:modified>
</cp:coreProperties>
</file>