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jauniskiene\Documents\nuo darbastalio\SPRENDIMU_PR\2020 m\2020-01-31\Ataskaita - Alytaus regiono integruotos teritoriju vystymo\"/>
    </mc:Choice>
  </mc:AlternateContent>
  <bookViews>
    <workbookView xWindow="0" yWindow="0" windowWidth="12876" windowHeight="5760"/>
  </bookViews>
  <sheets>
    <sheet name="5 priedas" sheetId="1" r:id="rId1"/>
  </sheets>
  <definedNames>
    <definedName name="_xlnm._FilterDatabase" localSheetId="0" hidden="1">'5 priedas'!$E$1:$E$85</definedName>
    <definedName name="_xlnm.Print_Titles" localSheetId="0">'5 priedas'!$22:$22</definedName>
  </definedNames>
  <calcPr calcId="162913"/>
</workbook>
</file>

<file path=xl/calcChain.xml><?xml version="1.0" encoding="utf-8"?>
<calcChain xmlns="http://schemas.openxmlformats.org/spreadsheetml/2006/main">
  <c r="F77" i="1" l="1"/>
  <c r="F74" i="1"/>
  <c r="F73" i="1"/>
  <c r="F75" i="1" l="1"/>
  <c r="F76" i="1"/>
  <c r="E74" i="1"/>
  <c r="E75" i="1"/>
  <c r="E76" i="1"/>
  <c r="E77" i="1"/>
  <c r="E73" i="1"/>
</calcChain>
</file>

<file path=xl/sharedStrings.xml><?xml version="1.0" encoding="utf-8"?>
<sst xmlns="http://schemas.openxmlformats.org/spreadsheetml/2006/main" count="176" uniqueCount="83">
  <si>
    <t>Pavadinimas</t>
  </si>
  <si>
    <t>Faktinio įvykdymo data (metai)</t>
  </si>
  <si>
    <t>Rodiklis, metai</t>
  </si>
  <si>
    <t>Siektina reikšmė</t>
  </si>
  <si>
    <t>Pasiekta reikšmė</t>
  </si>
  <si>
    <t>Jeigu baigti įgyvendinti visi tikslo uždaviniai, vėliausia uždavinio įgyvendinimo data</t>
  </si>
  <si>
    <t>X</t>
  </si>
  <si>
    <t>Savivaldybės biudžeto lėšos</t>
  </si>
  <si>
    <t>Valstybės biudžeto lėšos</t>
  </si>
  <si>
    <t>Kitos viešosios lėšos</t>
  </si>
  <si>
    <t>Privačios lėšos</t>
  </si>
  <si>
    <t>ES lėšos</t>
  </si>
  <si>
    <t>Iš viso programos veiksmų planui:</t>
  </si>
  <si>
    <t>Įvykdymo terminas (pradžia ir pabaiga) 
(metai)</t>
  </si>
  <si>
    <t>Komentarai ir paaiškinimai, informacija apie uždavinių ar veiksmų neįvykdymą, siektinų  rodiklių reikšmių nepasiekimą lėmusias priežastis</t>
  </si>
  <si>
    <t>Planuotas ir panaudotas finansavimas pagal šaltinius</t>
  </si>
  <si>
    <t xml:space="preserve">ALYTAUS REGIONO </t>
  </si>
  <si>
    <t>INTEGRUOTOS TERITORIJŲ VYSTYMO PROGRAMOS ĮGYVENDINIMO ATASKAITA</t>
  </si>
  <si>
    <t>I SKYRIUS</t>
  </si>
  <si>
    <t>SITUACIJOS ANALIZĖJE NAGRINĖTŲ IR SSGG LENTELĖJE NURODYTŲ VEIKSNIŲ POKYČIAI</t>
  </si>
  <si>
    <t>II SKYRIUS</t>
  </si>
  <si>
    <t>INFORMACIJA APIE PROGRAMOS ĮGYVENDINIMĄ</t>
  </si>
  <si>
    <t>Integruotų teritorijų vystymo programų rengimo ir įgyvendinimo gairių
5 priedas</t>
  </si>
  <si>
    <t>III SKYRIUS</t>
  </si>
  <si>
    <t>Padidinti užimtumą Alytaus regione, gerinant tikslinių teritorijų ir susietos teritorijos patrauklumą darbui, poilsiui ir investicijoms</t>
  </si>
  <si>
    <t>Sudaryti sąlygas darbo vietų kūrimui, atnaujinant tikslinių teritorijų ir susietos teritorijos viešąją infrastruktūrą, gamtos, kultūros paveldo objektus ir kultūros įstaigas</t>
  </si>
  <si>
    <t>1. Tikslas</t>
  </si>
  <si>
    <t>1.1. Uždavinys</t>
  </si>
  <si>
    <t>1.1.6v Veiksmas</t>
  </si>
  <si>
    <t>1.1.7v Veiksmas</t>
  </si>
  <si>
    <t>1.1.8v Veiksmas</t>
  </si>
  <si>
    <t>2016-2020</t>
  </si>
  <si>
    <t>2016-2019</t>
  </si>
  <si>
    <t>Lazdijų miesto kompleksinė infrastruktūros plėtra, III etapas</t>
  </si>
  <si>
    <t>Motiejaus Gustaičio memorialinio namo kompleksinis sutvarkymas</t>
  </si>
  <si>
    <t xml:space="preserve">Pastato rekonstrukcija ir pritaikymas kultūrinėms, muziejinėms ir edukacinėms reikmėms </t>
  </si>
  <si>
    <t>1.2. Uždavinys</t>
  </si>
  <si>
    <t>Pagerinti darbo jėgos judėjimo galimybes tikslinėse teritorijose ir susietoje teritorijoje, gerinant susisiekimo sistemas</t>
  </si>
  <si>
    <t>1.2.7v Veiksmas</t>
  </si>
  <si>
    <t>2017-2019</t>
  </si>
  <si>
    <t xml:space="preserve">Dviračių ir pėsčiųjų takų plėtra Lazdijų miesto Turistų gatvėje iki sodų bendrijos „Baltasis“ Lazdijų seniūnijoje </t>
  </si>
  <si>
    <t>1.2.12v Veiksmas</t>
  </si>
  <si>
    <t>Lazdijų miesto Seinų ir Lazdijos gatvių bei vietinės reikšmės kelio nuo Janonio gatvės iki Lazdijų hipodromo rekonstravimas</t>
  </si>
  <si>
    <t>2014-2023</t>
  </si>
  <si>
    <t>Jeigu baigtos įgyvendinti visos uždavinio priemonės, vėliausia priemonės įgyvendinimo data</t>
  </si>
  <si>
    <t>* Šių duomenų skaičiavimą ir pateikimą atlieka Regioninės plėtros departamentas prie Vidaus reikalų ministerijos.</t>
  </si>
  <si>
    <t>–</t>
  </si>
  <si>
    <t>*</t>
  </si>
  <si>
    <t>PASIŪLYMAI DĖL PROGRAMOS TIKSLŲ IR UŽDAVINIŲ PAKEITIMO</t>
  </si>
  <si>
    <t>Lentelės duomenys pateikiami horizontaliai arba vertikaliai</t>
  </si>
  <si>
    <t>Panaudotas finansavimas ir finansavimo šaltinis (-iai) IŠ VISO</t>
  </si>
  <si>
    <t>Planuotas finansavimas ir finansavimo šaltinis (-iai) IŠ VISO</t>
  </si>
  <si>
    <t>UŽ 2019 METUS</t>
  </si>
  <si>
    <r>
      <rPr>
        <b/>
        <sz val="12"/>
        <color indexed="8"/>
        <rFont val="Times New Roman"/>
        <family val="1"/>
        <charset val="186"/>
      </rPr>
      <t>Produkto rodiklis:</t>
    </r>
    <r>
      <rPr>
        <sz val="12"/>
        <color indexed="8"/>
        <rFont val="Times New Roman"/>
        <family val="1"/>
        <charset val="186"/>
      </rPr>
      <t xml:space="preserve"> 1.1-P-10 Modernizuoti kultūros infrastruktūros objektai (vnt.), 2019 m.</t>
    </r>
  </si>
  <si>
    <r>
      <rPr>
        <b/>
        <sz val="12"/>
        <color indexed="8"/>
        <rFont val="Times New Roman"/>
        <family val="1"/>
        <charset val="186"/>
      </rPr>
      <t xml:space="preserve">Produkto rodiklis: </t>
    </r>
    <r>
      <rPr>
        <sz val="12"/>
        <color indexed="8"/>
        <rFont val="Times New Roman"/>
        <family val="1"/>
        <charset val="186"/>
      </rPr>
      <t>1.1-P-9 Nutiesta inžinerinės infrastruktūros tinklų (km), 2019 m.</t>
    </r>
  </si>
  <si>
    <r>
      <rPr>
        <b/>
        <sz val="12"/>
        <color indexed="8"/>
        <rFont val="Times New Roman"/>
        <family val="1"/>
        <charset val="186"/>
      </rPr>
      <t>Produkto rodiklis:</t>
    </r>
    <r>
      <rPr>
        <sz val="12"/>
        <color indexed="8"/>
        <rFont val="Times New Roman"/>
        <family val="1"/>
        <charset val="186"/>
      </rPr>
      <t xml:space="preserve"> 1.1-P-8 Pastatų, kurių energinis efektyvumas buvo padidintas skaičius (vnt.), 2019 m.</t>
    </r>
  </si>
  <si>
    <r>
      <rPr>
        <b/>
        <sz val="12"/>
        <color indexed="8"/>
        <rFont val="Times New Roman"/>
        <family val="1"/>
        <charset val="186"/>
      </rPr>
      <t>Produkto rodiklis:</t>
    </r>
    <r>
      <rPr>
        <sz val="12"/>
        <color indexed="8"/>
        <rFont val="Times New Roman"/>
        <family val="1"/>
        <charset val="186"/>
      </rPr>
      <t xml:space="preserve"> 1.1-P-7 Subsidijas gavusių įmonių skaičius (vnt.), 2019 m.</t>
    </r>
  </si>
  <si>
    <r>
      <rPr>
        <b/>
        <sz val="12"/>
        <color indexed="8"/>
        <rFont val="Times New Roman"/>
        <family val="1"/>
        <charset val="186"/>
      </rPr>
      <t>Produkto rodiklis:</t>
    </r>
    <r>
      <rPr>
        <sz val="12"/>
        <color indexed="8"/>
        <rFont val="Times New Roman"/>
        <family val="1"/>
        <charset val="186"/>
      </rPr>
      <t xml:space="preserve"> 1.1-P-6 Rekonstruotų šilumos tinklų ilgis (m), 2019 m.</t>
    </r>
  </si>
  <si>
    <r>
      <rPr>
        <b/>
        <sz val="12"/>
        <color indexed="8"/>
        <rFont val="Times New Roman"/>
        <family val="1"/>
        <charset val="186"/>
      </rPr>
      <t xml:space="preserve">Produkto rodiklis: </t>
    </r>
    <r>
      <rPr>
        <sz val="12"/>
        <color indexed="8"/>
        <rFont val="Times New Roman"/>
        <family val="1"/>
        <charset val="186"/>
      </rPr>
      <t>1.1-P-5 Metinės pirminės energijos suvartojimo viešuosiuose pastatuose sumažėjimas (kWh/ per metus), 2019 m.</t>
    </r>
  </si>
  <si>
    <r>
      <rPr>
        <b/>
        <sz val="12"/>
        <color indexed="8"/>
        <rFont val="Times New Roman"/>
        <family val="1"/>
        <charset val="186"/>
      </rPr>
      <t xml:space="preserve">Produkto rodiklis: </t>
    </r>
    <r>
      <rPr>
        <sz val="12"/>
        <color indexed="8"/>
        <rFont val="Times New Roman"/>
        <family val="1"/>
        <charset val="186"/>
      </rPr>
      <t>1.1-P-4 Rekonstruotų vandens tiekimo ir nuotekų surinkimo tinklų ilgis (km), 2019 m.</t>
    </r>
  </si>
  <si>
    <r>
      <rPr>
        <b/>
        <sz val="12"/>
        <color indexed="8"/>
        <rFont val="Times New Roman"/>
        <family val="1"/>
        <charset val="186"/>
      </rPr>
      <t xml:space="preserve">Produkto rodiklis: </t>
    </r>
    <r>
      <rPr>
        <sz val="12"/>
        <color indexed="8"/>
        <rFont val="Times New Roman"/>
        <family val="1"/>
        <charset val="186"/>
      </rPr>
      <t>1.1-P-3 Sutvarkyti, įrengti ir pritaikyti lankymui gamtos ir kultūros paveldo objektai ir teritorijos (vnt.), 2019 m.</t>
    </r>
  </si>
  <si>
    <r>
      <rPr>
        <b/>
        <sz val="12"/>
        <color indexed="8"/>
        <rFont val="Times New Roman"/>
        <family val="1"/>
        <charset val="186"/>
      </rPr>
      <t>Produkto rodiklis:</t>
    </r>
    <r>
      <rPr>
        <sz val="12"/>
        <color indexed="8"/>
        <rFont val="Times New Roman"/>
        <family val="1"/>
        <charset val="186"/>
      </rPr>
      <t xml:space="preserve"> 1.1-P-2 Pastatyti arba atnaujinti viešieji arba komerciniai pastatai miestų vietovėse (m</t>
    </r>
    <r>
      <rPr>
        <vertAlign val="superscript"/>
        <sz val="12"/>
        <color indexed="8"/>
        <rFont val="Times New Roman"/>
        <family val="1"/>
        <charset val="186"/>
      </rPr>
      <t>2</t>
    </r>
    <r>
      <rPr>
        <sz val="12"/>
        <color indexed="8"/>
        <rFont val="Times New Roman"/>
        <family val="1"/>
        <charset val="186"/>
      </rPr>
      <t>), 2019 m.</t>
    </r>
  </si>
  <si>
    <r>
      <rPr>
        <b/>
        <sz val="12"/>
        <color indexed="8"/>
        <rFont val="Times New Roman"/>
        <family val="1"/>
        <charset val="186"/>
      </rPr>
      <t>Produkto rodiklis:</t>
    </r>
    <r>
      <rPr>
        <sz val="12"/>
        <color indexed="8"/>
        <rFont val="Times New Roman"/>
        <family val="1"/>
        <charset val="186"/>
      </rPr>
      <t xml:space="preserve"> 1.1-P-1 Sukurtos arba atnaujintos atviros erdvės miestų vietovėse (m</t>
    </r>
    <r>
      <rPr>
        <vertAlign val="superscript"/>
        <sz val="12"/>
        <color indexed="8"/>
        <rFont val="Times New Roman"/>
        <family val="1"/>
        <charset val="186"/>
      </rPr>
      <t>2</t>
    </r>
    <r>
      <rPr>
        <sz val="12"/>
        <color indexed="8"/>
        <rFont val="Times New Roman"/>
        <family val="1"/>
        <charset val="186"/>
      </rPr>
      <t>), 2019 m.</t>
    </r>
  </si>
  <si>
    <r>
      <t xml:space="preserve">Rezultato rodiklis: </t>
    </r>
    <r>
      <rPr>
        <sz val="12"/>
        <color theme="1"/>
        <rFont val="Times New Roman"/>
        <family val="1"/>
        <charset val="186"/>
      </rPr>
      <t>1-R-2 Gyventojų, kuriems pagerėjo susisiekimo sąlygos, dalis nuo bendro gyventojų skaičiaus, proc., 2019 m.</t>
    </r>
  </si>
  <si>
    <r>
      <t xml:space="preserve">Rezultato rodiklis: </t>
    </r>
    <r>
      <rPr>
        <sz val="12"/>
        <color indexed="8"/>
        <rFont val="Times New Roman"/>
        <family val="1"/>
        <charset val="186"/>
      </rPr>
      <t>1-R-1Veikiančių įmonių skaičius Alytaus regione (vnt.), 2019 m.</t>
    </r>
  </si>
  <si>
    <r>
      <t xml:space="preserve">Efekto rodiklis: </t>
    </r>
    <r>
      <rPr>
        <sz val="12"/>
        <color indexed="8"/>
        <rFont val="Times New Roman"/>
        <family val="1"/>
        <charset val="186"/>
      </rPr>
      <t>1-E Užimtumo lygis Alytaus regione (proc.), 2019 m.</t>
    </r>
  </si>
  <si>
    <r>
      <rPr>
        <b/>
        <sz val="12"/>
        <color indexed="8"/>
        <rFont val="Times New Roman"/>
        <family val="1"/>
        <charset val="186"/>
      </rPr>
      <t>Produkto rodiklis:</t>
    </r>
    <r>
      <rPr>
        <sz val="12"/>
        <color indexed="8"/>
        <rFont val="Times New Roman"/>
        <family val="1"/>
        <charset val="186"/>
      </rPr>
      <t xml:space="preserve"> 1.2-P-7 Naujai nutiestų kelių ilgis (km), 2019 m.</t>
    </r>
  </si>
  <si>
    <r>
      <rPr>
        <b/>
        <sz val="12"/>
        <color indexed="8"/>
        <rFont val="Times New Roman"/>
        <family val="1"/>
        <charset val="186"/>
      </rPr>
      <t xml:space="preserve">Produkto rodiklis: </t>
    </r>
    <r>
      <rPr>
        <sz val="12"/>
        <color indexed="8"/>
        <rFont val="Times New Roman"/>
        <family val="1"/>
        <charset val="186"/>
      </rPr>
      <t>1.2-P-6 Įgyvendintos darnaus judumo priemonės (skaičius), 2019 m.</t>
    </r>
  </si>
  <si>
    <r>
      <rPr>
        <b/>
        <sz val="12"/>
        <color theme="1"/>
        <rFont val="Times New Roman"/>
        <family val="1"/>
        <charset val="186"/>
      </rPr>
      <t>Produkto rodiklis:</t>
    </r>
    <r>
      <rPr>
        <sz val="12"/>
        <color theme="1"/>
        <rFont val="Times New Roman"/>
        <family val="1"/>
        <charset val="186"/>
      </rPr>
      <t xml:space="preserve"> 1.2-P-5 Įsigytos nekenksmingos aplinkai viešojo transporto priemonės, vnt., 2019 m.</t>
    </r>
  </si>
  <si>
    <r>
      <rPr>
        <b/>
        <sz val="12"/>
        <color indexed="8"/>
        <rFont val="Times New Roman"/>
        <family val="1"/>
        <charset val="186"/>
      </rPr>
      <t xml:space="preserve">Produkto rodiklis: </t>
    </r>
    <r>
      <rPr>
        <sz val="12"/>
        <color indexed="8"/>
        <rFont val="Times New Roman"/>
        <family val="1"/>
        <charset val="186"/>
      </rPr>
      <t>1.2-P-4 Rekonstruotų vandens tiekimo ir nuotekų surinkimo tinklų ilgis (km), 2019 m.</t>
    </r>
  </si>
  <si>
    <r>
      <rPr>
        <b/>
        <sz val="12"/>
        <color indexed="8"/>
        <rFont val="Times New Roman"/>
        <family val="1"/>
        <charset val="186"/>
      </rPr>
      <t>Produkto rodiklis:</t>
    </r>
    <r>
      <rPr>
        <sz val="12"/>
        <color indexed="8"/>
        <rFont val="Times New Roman"/>
        <family val="1"/>
        <charset val="186"/>
      </rPr>
      <t xml:space="preserve"> 1.2-P-3 Rekonstruotų šilumos tinklų ilgis (m), 2019 m.</t>
    </r>
  </si>
  <si>
    <r>
      <rPr>
        <b/>
        <sz val="12"/>
        <color indexed="8"/>
        <rFont val="Times New Roman"/>
        <family val="1"/>
        <charset val="186"/>
      </rPr>
      <t>Produkto rodiklis:</t>
    </r>
    <r>
      <rPr>
        <sz val="12"/>
        <color indexed="8"/>
        <rFont val="Times New Roman"/>
        <family val="1"/>
        <charset val="186"/>
      </rPr>
      <t xml:space="preserve"> 1.2-P-2 Bendras rekonstruotų arba atnaujintų kelių ilgis (km), 2019 m.</t>
    </r>
  </si>
  <si>
    <r>
      <rPr>
        <b/>
        <sz val="12"/>
        <color indexed="8"/>
        <rFont val="Times New Roman"/>
        <family val="1"/>
        <charset val="186"/>
      </rPr>
      <t xml:space="preserve">Produkto rodiklis: </t>
    </r>
    <r>
      <rPr>
        <sz val="12"/>
        <color indexed="8"/>
        <rFont val="Times New Roman"/>
        <family val="1"/>
        <charset val="186"/>
      </rPr>
      <t>1.2-P-1 Įrengtų naujų pėsčiųjų/dviračių takų ir/ar trasų ilgis (km), 2019 m.</t>
    </r>
  </si>
  <si>
    <t xml:space="preserve">1. 2019 metais programos situacijos analizėje ir SSGG lentelėje identifikuotos silpnybės (problemos), stiprybės, galimybės ar grėsmės nepasikeitė ir neišnyko, naujų, programoje neįvertintų teritorijos vystymui svarbių veiksnių neatsirado.
2. Nuo programos įgyvendinimo pradžios programos situacijos analizėje ir SSGG lentelėje identifikuotos silpnybės (problemos), stiprybės, galimybės ar grėsmės nepasikeitė ir neišnyko, naujų, programoje neįvertintų teritorijos vystymui svarbių veiksnių neatsirado.
</t>
  </si>
  <si>
    <t>Veiksmas įgyvendintas. Projekto veiklos įgyvendintos pagal numatytą grafiką, rangos darbai baigti. Rodiklio 1.2-P-2 siekiama reikšmė (2,19 km) pasiekta, kaip ir numatyta 2019 m. Iki 2020 kovo mėn. bus pateiktas galutinis mokėjimo prašymas. Panaudoto finansavimo duomenų šaltinis – Bendrai finansuojamų iš Europos Sąjungos lėšų projektų duomenų mainų svetainė</t>
  </si>
  <si>
    <t>Veiksmas įgyvendintas. Projekto veiklos įgyvendintos pagal numatytą grafiką, rangos darbai baigti. Galutinis mokėjimo prašymas pateiktas 2019-01-28. Rodiklio 1.2-P-1 siekiama reikšmė (1,16 km) pasiekta, kaip ir numatyta 2019 m.</t>
  </si>
  <si>
    <t>Nurodyta Lazdijų rajono savivaldybėje pasiekta rodiklio reikšmė. Reikšmės duomenų šaltinis – Lietuvos statistikos departamento (Oficialiosios statistikos portale) pateikiami duomenys apie veikiančių įmonių skaičių 2019 m. pradžioje.</t>
  </si>
  <si>
    <t xml:space="preserve">Nurodyta pasiekta rodiklio reikšmė – Lazdijų rajono savivaldybės įgyvendinamais/įgyvendintais veiksmais pasiekta reikšmė. </t>
  </si>
  <si>
    <t xml:space="preserve">Administracijos direktorė                                                                                                                                                                                                                                                                                                                                                              Ilona Šaparauskienė                                                                                                                                                                                                                                                                                                                         
Parengė
Strateginio planavimo ir investicinių projektų valdymo skyriaus 
vyr. specialistas Gediminas Giedraitis, 
tel. 8 613 83 291 , el. p. gediminas.giedraitis@lazdijai.lt
</t>
  </si>
  <si>
    <t xml:space="preserve">Veiksmas įgyvendinamas. Projekto finansavimo sutartis pasirašyta 2018-04-13. Parengtas techninis projektas, sudaryta sutartis su rangovu, nupirkta ekspozicijų vizija. Rengiama viešųjų pirkimų dokumentacija pakartotinam ekspozicijų projektui, vidaus ekspozicijų įrangos ir baldų įsigyjimui bei įrengimui. Pratęstas paramos sutarties galiojimo laikotarpis iki 2021-01-30. Numatoma kreiptis dėl integruotos teritorijų vystymo programos patkslinimo, šio veiksmo įvykdymo pabaigą nurodant 2021 metus. Rodiklio 1.1-P-10 reikšmė (1 vnt.) nepasiekta, jos pasiekimas numatytas iki 2021 m. Nurodyto panaudoto finansavimo duomenų šaltinis – Bendrai finansuojamų iš Europos Sąjungos lėšų projektų duomenų mainų svetainė </t>
  </si>
  <si>
    <t>Veiksmas įgyvendinamas. Baigiami vykdyti rangos darbai. Projekto finansavimo sutartis pasirašyta 2018-08-23. Rodiklio 1.1-P-8 reikšmė (1 vnt.) nepasiekta, veiksmo įgyvendinimas numatytas iki 2020 m. Rodiklio 1.1-P-3 reikšmė (1 vnt.) siekiama nuo 2020 m. Nurodyto panaudoto finansavimo duomenų šaltinis – Bendrai finansuojamų iš Europos Sąjungos lėšų projektų duomenų mainų svetainė</t>
  </si>
  <si>
    <t xml:space="preserve">Veiksmas įgyvendintas. Projekto finansavimo sutartis pasirašyta 2016-12-05. Rangos darbai baigti. Galutinė projekto įgyvendinimo ataskaita patvirtina 2019-07-08. Rodiklio 1.1-P-1 siekiama reikšmė (6 000 m2) pasiekta ir viršyta (7 226 m2). Reikšmė pasiekta kaip ir numatyta 2019 m. </t>
  </si>
  <si>
    <t xml:space="preserve">Pasiūlymų dėl programos tikslų ir (arba) uždavinių pakeitimo neturime.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</si>
</sst>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86"/>
      <scheme val="minor"/>
    </font>
    <font>
      <sz val="12"/>
      <color theme="1"/>
      <name val="Times New Roman"/>
      <family val="1"/>
      <charset val="186"/>
    </font>
    <font>
      <sz val="12"/>
      <color indexed="8"/>
      <name val="Times New Roman"/>
      <family val="1"/>
      <charset val="186"/>
    </font>
    <font>
      <b/>
      <sz val="12"/>
      <color indexed="8"/>
      <name val="Times New Roman"/>
      <family val="1"/>
      <charset val="186"/>
    </font>
    <font>
      <vertAlign val="superscript"/>
      <sz val="12"/>
      <color indexed="8"/>
      <name val="Times New Roman"/>
      <family val="1"/>
      <charset val="186"/>
    </font>
    <font>
      <sz val="12"/>
      <color rgb="FF000000"/>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u/>
      <sz val="12"/>
      <color theme="1"/>
      <name val="Times New Roman"/>
      <family val="1"/>
      <charset val="186"/>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8">
    <xf numFmtId="0" fontId="0" fillId="0" borderId="0" xfId="0"/>
    <xf numFmtId="0" fontId="1" fillId="0" borderId="1" xfId="0" applyFont="1" applyBorder="1" applyAlignment="1">
      <alignment vertical="top" wrapText="1"/>
    </xf>
    <xf numFmtId="0" fontId="5" fillId="0" borderId="1" xfId="0" applyFont="1" applyBorder="1" applyAlignment="1">
      <alignment vertical="top" wrapText="1"/>
    </xf>
    <xf numFmtId="0" fontId="1" fillId="0" borderId="0" xfId="0" applyFont="1"/>
    <xf numFmtId="0" fontId="1" fillId="0" borderId="0" xfId="0" applyFont="1" applyAlignment="1">
      <alignment horizontal="center"/>
    </xf>
    <xf numFmtId="0" fontId="7" fillId="0" borderId="0" xfId="0" applyFont="1" applyAlignment="1">
      <alignment horizontal="left"/>
    </xf>
    <xf numFmtId="0" fontId="1" fillId="0" borderId="0" xfId="0" applyFont="1" applyAlignment="1">
      <alignment horizontal="left"/>
    </xf>
    <xf numFmtId="0" fontId="1" fillId="3" borderId="1" xfId="0" applyFont="1" applyFill="1" applyBorder="1" applyAlignment="1">
      <alignment horizontal="center" vertical="top" wrapText="1"/>
    </xf>
    <xf numFmtId="0" fontId="6" fillId="3" borderId="1" xfId="0" applyFont="1" applyFill="1" applyBorder="1" applyAlignment="1">
      <alignment horizontal="center" vertical="center" wrapText="1"/>
    </xf>
    <xf numFmtId="0" fontId="6" fillId="0" borderId="1" xfId="0" applyFont="1" applyBorder="1" applyAlignment="1">
      <alignment horizontal="right" vertical="top" wrapText="1"/>
    </xf>
    <xf numFmtId="0" fontId="1" fillId="0" borderId="1" xfId="0" applyFont="1" applyBorder="1" applyAlignment="1">
      <alignment horizontal="left" vertical="top" wrapText="1"/>
    </xf>
    <xf numFmtId="0" fontId="8"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6" xfId="0" applyFont="1" applyBorder="1" applyAlignment="1">
      <alignment horizontal="left" vertical="top"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5" fillId="0" borderId="1" xfId="0" applyFont="1" applyBorder="1" applyAlignment="1">
      <alignment horizontal="left" vertical="top" wrapText="1"/>
    </xf>
    <xf numFmtId="0" fontId="1" fillId="0" borderId="6" xfId="0" applyFont="1" applyBorder="1" applyAlignment="1">
      <alignment horizontal="center" vertical="top" wrapText="1"/>
    </xf>
    <xf numFmtId="0" fontId="5" fillId="0" borderId="4" xfId="0" applyFont="1" applyBorder="1" applyAlignment="1">
      <alignment horizontal="left" vertical="top" wrapText="1"/>
    </xf>
    <xf numFmtId="0" fontId="6" fillId="0" borderId="4" xfId="0" applyFont="1" applyBorder="1" applyAlignment="1">
      <alignment horizontal="right" vertical="top" wrapText="1"/>
    </xf>
    <xf numFmtId="0" fontId="7" fillId="0" borderId="5" xfId="0" applyFont="1" applyBorder="1" applyAlignment="1">
      <alignment horizontal="center" vertical="top" wrapText="1"/>
    </xf>
    <xf numFmtId="0" fontId="5" fillId="2" borderId="1" xfId="0" applyFont="1" applyFill="1" applyBorder="1" applyAlignment="1">
      <alignment horizontal="left" vertical="top" wrapText="1"/>
    </xf>
    <xf numFmtId="0" fontId="1" fillId="0" borderId="0" xfId="0" applyFont="1" applyBorder="1"/>
    <xf numFmtId="0" fontId="1" fillId="0" borderId="6" xfId="0" applyFont="1" applyBorder="1" applyAlignment="1">
      <alignment horizontal="center" vertical="top" wrapText="1"/>
    </xf>
    <xf numFmtId="0" fontId="1" fillId="0" borderId="1" xfId="0" applyFont="1" applyBorder="1" applyAlignment="1">
      <alignment horizontal="center" vertical="top" wrapText="1"/>
    </xf>
    <xf numFmtId="0" fontId="1" fillId="2" borderId="1" xfId="0" applyFont="1" applyFill="1" applyBorder="1" applyAlignment="1">
      <alignment horizontal="center" vertical="top" wrapText="1"/>
    </xf>
    <xf numFmtId="0" fontId="1" fillId="0" borderId="1" xfId="0" applyFont="1" applyBorder="1" applyAlignment="1">
      <alignment horizontal="left" vertical="top" wrapText="1"/>
    </xf>
    <xf numFmtId="0" fontId="1" fillId="0" borderId="8" xfId="0" applyFont="1" applyBorder="1"/>
    <xf numFmtId="0" fontId="9" fillId="0" borderId="2" xfId="0" applyFont="1" applyBorder="1"/>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2" fillId="0" borderId="1" xfId="0" applyFont="1" applyBorder="1" applyAlignment="1">
      <alignment vertical="top" wrapText="1"/>
    </xf>
    <xf numFmtId="3" fontId="8" fillId="4" borderId="5" xfId="0" applyNumberFormat="1" applyFont="1" applyFill="1" applyBorder="1" applyAlignment="1">
      <alignment horizontal="center" vertical="top" wrapText="1"/>
    </xf>
    <xf numFmtId="3" fontId="1" fillId="0" borderId="5" xfId="0" applyNumberFormat="1" applyFont="1" applyBorder="1" applyAlignment="1">
      <alignment horizontal="center" vertical="top" wrapText="1"/>
    </xf>
    <xf numFmtId="0" fontId="2" fillId="0" borderId="1" xfId="0" applyFont="1" applyBorder="1" applyAlignment="1">
      <alignment vertical="center" wrapText="1"/>
    </xf>
    <xf numFmtId="0" fontId="1" fillId="4" borderId="1" xfId="0" applyFont="1" applyFill="1" applyBorder="1" applyAlignment="1">
      <alignment horizontal="center" vertical="top" wrapText="1"/>
    </xf>
    <xf numFmtId="3" fontId="1" fillId="4" borderId="1" xfId="0" applyNumberFormat="1" applyFont="1" applyFill="1" applyBorder="1" applyAlignment="1">
      <alignment horizontal="right" vertical="top" wrapText="1"/>
    </xf>
    <xf numFmtId="3" fontId="1" fillId="2" borderId="1" xfId="0" applyNumberFormat="1" applyFont="1" applyFill="1" applyBorder="1" applyAlignment="1">
      <alignment horizontal="right" vertical="top" wrapText="1"/>
    </xf>
    <xf numFmtId="3" fontId="1" fillId="4" borderId="1" xfId="0" applyNumberFormat="1" applyFont="1" applyFill="1" applyBorder="1" applyAlignment="1">
      <alignment horizontal="center" vertical="top" wrapText="1"/>
    </xf>
    <xf numFmtId="0" fontId="7" fillId="4" borderId="1" xfId="0" applyFont="1" applyFill="1" applyBorder="1" applyAlignment="1">
      <alignment horizontal="center" vertical="top" wrapText="1"/>
    </xf>
    <xf numFmtId="3" fontId="1" fillId="4" borderId="5" xfId="0" applyNumberFormat="1" applyFont="1" applyFill="1" applyBorder="1" applyAlignment="1">
      <alignment horizontal="right" vertical="top" wrapText="1"/>
    </xf>
    <xf numFmtId="0" fontId="1" fillId="0" borderId="1" xfId="0" applyFont="1" applyBorder="1" applyAlignment="1">
      <alignment horizontal="left" vertical="top" wrapText="1"/>
    </xf>
    <xf numFmtId="0" fontId="1" fillId="4" borderId="1"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0" fontId="1" fillId="0" borderId="6" xfId="0" applyFont="1" applyBorder="1" applyAlignment="1">
      <alignment horizontal="center"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6" fillId="0" borderId="1" xfId="0" applyFont="1" applyBorder="1" applyAlignment="1">
      <alignment horizontal="right" vertical="top" wrapText="1"/>
    </xf>
    <xf numFmtId="0" fontId="1" fillId="0" borderId="1" xfId="0" applyFont="1" applyBorder="1" applyAlignment="1">
      <alignment horizontal="left" vertical="top" wrapText="1"/>
    </xf>
    <xf numFmtId="0" fontId="7"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left" vertical="top" wrapText="1"/>
    </xf>
    <xf numFmtId="0" fontId="1" fillId="0" borderId="0" xfId="0" applyFont="1" applyAlignment="1">
      <alignment horizontal="left" wrapText="1"/>
    </xf>
    <xf numFmtId="0" fontId="5" fillId="4" borderId="0" xfId="0" applyFont="1" applyFill="1" applyAlignment="1">
      <alignment vertical="top" wrapText="1"/>
    </xf>
    <xf numFmtId="0" fontId="6" fillId="0" borderId="0" xfId="0" applyFont="1" applyAlignment="1">
      <alignment horizontal="center"/>
    </xf>
    <xf numFmtId="0" fontId="1" fillId="2" borderId="1" xfId="0" applyFont="1" applyFill="1" applyBorder="1" applyAlignment="1">
      <alignment horizontal="center" vertical="top" wrapText="1"/>
    </xf>
    <xf numFmtId="0" fontId="6" fillId="2" borderId="6" xfId="0" applyFont="1" applyFill="1" applyBorder="1" applyAlignment="1">
      <alignment horizontal="right" vertical="top" wrapText="1"/>
    </xf>
    <xf numFmtId="0" fontId="6" fillId="2" borderId="7" xfId="0" applyFont="1" applyFill="1" applyBorder="1" applyAlignment="1">
      <alignment horizontal="right" vertical="top" wrapText="1"/>
    </xf>
    <xf numFmtId="0" fontId="6" fillId="2" borderId="3" xfId="0" applyFont="1" applyFill="1" applyBorder="1" applyAlignment="1">
      <alignment horizontal="righ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0" borderId="3" xfId="0" applyFont="1" applyBorder="1" applyAlignment="1">
      <alignment horizontal="center" vertical="top" wrapText="1"/>
    </xf>
  </cellXfs>
  <cellStyles count="1">
    <cellStyle name="Įprasta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abSelected="1" zoomScaleNormal="100" zoomScaleSheetLayoutView="80" workbookViewId="0">
      <selection activeCell="K78" sqref="K78"/>
    </sheetView>
  </sheetViews>
  <sheetFormatPr defaultColWidth="9.33203125" defaultRowHeight="15.6" x14ac:dyDescent="0.3"/>
  <cols>
    <col min="1" max="1" width="14.6640625" style="3" customWidth="1"/>
    <col min="2" max="2" width="35.33203125" style="3" customWidth="1"/>
    <col min="3" max="3" width="17.33203125" style="3" customWidth="1"/>
    <col min="4" max="4" width="23.33203125" style="3" customWidth="1"/>
    <col min="5" max="6" width="15" style="3" customWidth="1"/>
    <col min="7" max="7" width="35.5546875" style="3" customWidth="1"/>
    <col min="8" max="9" width="15.6640625" style="3" customWidth="1"/>
    <col min="10" max="10" width="54.44140625" style="3" customWidth="1"/>
    <col min="11" max="16384" width="9.33203125" style="3"/>
  </cols>
  <sheetData>
    <row r="1" spans="1:10" ht="46.2" customHeight="1" x14ac:dyDescent="0.3">
      <c r="I1" s="57" t="s">
        <v>22</v>
      </c>
      <c r="J1" s="57"/>
    </row>
    <row r="3" spans="1:10" x14ac:dyDescent="0.3">
      <c r="A3" s="59" t="s">
        <v>16</v>
      </c>
      <c r="B3" s="59"/>
      <c r="C3" s="59"/>
      <c r="D3" s="59"/>
      <c r="E3" s="59"/>
      <c r="F3" s="59"/>
      <c r="G3" s="59"/>
      <c r="H3" s="59"/>
      <c r="I3" s="59"/>
      <c r="J3" s="59"/>
    </row>
    <row r="4" spans="1:10" x14ac:dyDescent="0.3">
      <c r="A4" s="59" t="s">
        <v>17</v>
      </c>
      <c r="B4" s="59"/>
      <c r="C4" s="59"/>
      <c r="D4" s="59"/>
      <c r="E4" s="59"/>
      <c r="F4" s="59"/>
      <c r="G4" s="59"/>
      <c r="H4" s="59"/>
      <c r="I4" s="59"/>
      <c r="J4" s="59"/>
    </row>
    <row r="5" spans="1:10" x14ac:dyDescent="0.3">
      <c r="A5" s="59" t="s">
        <v>52</v>
      </c>
      <c r="B5" s="59"/>
      <c r="C5" s="59"/>
      <c r="D5" s="59"/>
      <c r="E5" s="59"/>
      <c r="F5" s="59"/>
      <c r="G5" s="59"/>
      <c r="H5" s="59"/>
      <c r="I5" s="59"/>
      <c r="J5" s="59"/>
    </row>
    <row r="7" spans="1:10" x14ac:dyDescent="0.3">
      <c r="A7" s="59" t="s">
        <v>18</v>
      </c>
      <c r="B7" s="59"/>
      <c r="C7" s="59"/>
      <c r="D7" s="59"/>
      <c r="E7" s="59"/>
      <c r="F7" s="59"/>
      <c r="G7" s="59"/>
      <c r="H7" s="59"/>
      <c r="I7" s="59"/>
      <c r="J7" s="59"/>
    </row>
    <row r="8" spans="1:10" x14ac:dyDescent="0.3">
      <c r="A8" s="59" t="s">
        <v>19</v>
      </c>
      <c r="B8" s="59"/>
      <c r="C8" s="59"/>
      <c r="D8" s="59"/>
      <c r="E8" s="59"/>
      <c r="F8" s="59"/>
      <c r="G8" s="59"/>
      <c r="H8" s="59"/>
      <c r="I8" s="59"/>
      <c r="J8" s="59"/>
    </row>
    <row r="9" spans="1:10" x14ac:dyDescent="0.3">
      <c r="A9" s="4"/>
      <c r="B9" s="4"/>
      <c r="C9" s="4"/>
      <c r="D9" s="4"/>
      <c r="E9" s="4"/>
      <c r="F9" s="4"/>
      <c r="G9" s="4"/>
      <c r="H9" s="4"/>
      <c r="I9" s="4"/>
      <c r="J9" s="4"/>
    </row>
    <row r="10" spans="1:10" x14ac:dyDescent="0.3">
      <c r="A10" s="45" t="s">
        <v>73</v>
      </c>
      <c r="B10" s="46"/>
      <c r="C10" s="46"/>
      <c r="D10" s="46"/>
      <c r="E10" s="46"/>
      <c r="F10" s="46"/>
      <c r="G10" s="46"/>
      <c r="H10" s="46"/>
      <c r="I10" s="46"/>
      <c r="J10" s="46"/>
    </row>
    <row r="11" spans="1:10" x14ac:dyDescent="0.3">
      <c r="A11" s="46"/>
      <c r="B11" s="46"/>
      <c r="C11" s="46"/>
      <c r="D11" s="46"/>
      <c r="E11" s="46"/>
      <c r="F11" s="46"/>
      <c r="G11" s="46"/>
      <c r="H11" s="46"/>
      <c r="I11" s="46"/>
      <c r="J11" s="46"/>
    </row>
    <row r="12" spans="1:10" x14ac:dyDescent="0.3">
      <c r="A12" s="46"/>
      <c r="B12" s="46"/>
      <c r="C12" s="46"/>
      <c r="D12" s="46"/>
      <c r="E12" s="46"/>
      <c r="F12" s="46"/>
      <c r="G12" s="46"/>
      <c r="H12" s="46"/>
      <c r="I12" s="46"/>
      <c r="J12" s="46"/>
    </row>
    <row r="13" spans="1:10" ht="5.25" customHeight="1" x14ac:dyDescent="0.3">
      <c r="A13" s="46"/>
      <c r="B13" s="46"/>
      <c r="C13" s="46"/>
      <c r="D13" s="46"/>
      <c r="E13" s="46"/>
      <c r="F13" s="46"/>
      <c r="G13" s="46"/>
      <c r="H13" s="46"/>
      <c r="I13" s="46"/>
      <c r="J13" s="46"/>
    </row>
    <row r="14" spans="1:10" hidden="1" x14ac:dyDescent="0.3">
      <c r="A14" s="46"/>
      <c r="B14" s="46"/>
      <c r="C14" s="46"/>
      <c r="D14" s="46"/>
      <c r="E14" s="46"/>
      <c r="F14" s="46"/>
      <c r="G14" s="46"/>
      <c r="H14" s="46"/>
      <c r="I14" s="46"/>
      <c r="J14" s="46"/>
    </row>
    <row r="15" spans="1:10" hidden="1" x14ac:dyDescent="0.3">
      <c r="A15" s="46"/>
      <c r="B15" s="46"/>
      <c r="C15" s="46"/>
      <c r="D15" s="46"/>
      <c r="E15" s="46"/>
      <c r="F15" s="46"/>
      <c r="G15" s="46"/>
      <c r="H15" s="46"/>
      <c r="I15" s="46"/>
      <c r="J15" s="46"/>
    </row>
    <row r="16" spans="1:10" ht="16.5" customHeight="1" x14ac:dyDescent="0.3">
      <c r="A16" s="46"/>
      <c r="B16" s="46"/>
      <c r="C16" s="46"/>
      <c r="D16" s="46"/>
      <c r="E16" s="46"/>
      <c r="F16" s="46"/>
      <c r="G16" s="46"/>
      <c r="H16" s="46"/>
      <c r="I16" s="46"/>
      <c r="J16" s="46"/>
    </row>
    <row r="17" spans="1:11" ht="15" customHeight="1" x14ac:dyDescent="0.3">
      <c r="A17" s="46"/>
      <c r="B17" s="46"/>
      <c r="C17" s="46"/>
      <c r="D17" s="46"/>
      <c r="E17" s="46"/>
      <c r="F17" s="46"/>
      <c r="G17" s="46"/>
      <c r="H17" s="46"/>
      <c r="I17" s="46"/>
      <c r="J17" s="46"/>
    </row>
    <row r="18" spans="1:11" x14ac:dyDescent="0.3">
      <c r="A18" s="5"/>
      <c r="B18" s="6"/>
      <c r="C18" s="6"/>
      <c r="D18" s="6"/>
      <c r="E18" s="6"/>
      <c r="F18" s="6"/>
      <c r="G18" s="6"/>
      <c r="H18" s="6"/>
      <c r="I18" s="6"/>
      <c r="J18" s="6"/>
    </row>
    <row r="19" spans="1:11" x14ac:dyDescent="0.3">
      <c r="A19" s="59" t="s">
        <v>20</v>
      </c>
      <c r="B19" s="59"/>
      <c r="C19" s="59"/>
      <c r="D19" s="59"/>
      <c r="E19" s="59"/>
      <c r="F19" s="59"/>
      <c r="G19" s="59"/>
      <c r="H19" s="59"/>
      <c r="I19" s="59"/>
      <c r="J19" s="59"/>
    </row>
    <row r="20" spans="1:11" x14ac:dyDescent="0.3">
      <c r="A20" s="59" t="s">
        <v>21</v>
      </c>
      <c r="B20" s="59"/>
      <c r="C20" s="59"/>
      <c r="D20" s="59"/>
      <c r="E20" s="59"/>
      <c r="F20" s="59"/>
      <c r="G20" s="59"/>
      <c r="H20" s="59"/>
      <c r="I20" s="59"/>
      <c r="J20" s="59"/>
    </row>
    <row r="22" spans="1:11" ht="96" customHeight="1" x14ac:dyDescent="0.3">
      <c r="A22" s="7"/>
      <c r="B22" s="8" t="s">
        <v>0</v>
      </c>
      <c r="C22" s="8" t="s">
        <v>13</v>
      </c>
      <c r="D22" s="8" t="s">
        <v>1</v>
      </c>
      <c r="E22" s="8" t="s">
        <v>51</v>
      </c>
      <c r="F22" s="8" t="s">
        <v>50</v>
      </c>
      <c r="G22" s="8" t="s">
        <v>2</v>
      </c>
      <c r="H22" s="8" t="s">
        <v>3</v>
      </c>
      <c r="I22" s="8" t="s">
        <v>4</v>
      </c>
      <c r="J22" s="8" t="s">
        <v>14</v>
      </c>
    </row>
    <row r="23" spans="1:11" ht="113.25" customHeight="1" x14ac:dyDescent="0.3">
      <c r="A23" s="9" t="s">
        <v>26</v>
      </c>
      <c r="B23" s="10" t="s">
        <v>24</v>
      </c>
      <c r="C23" s="11" t="s">
        <v>43</v>
      </c>
      <c r="D23" s="12" t="s">
        <v>5</v>
      </c>
      <c r="E23" s="13" t="s">
        <v>6</v>
      </c>
      <c r="F23" s="13" t="s">
        <v>6</v>
      </c>
      <c r="G23" s="14" t="s">
        <v>65</v>
      </c>
      <c r="H23" s="13">
        <v>60.8</v>
      </c>
      <c r="I23" s="13" t="s">
        <v>47</v>
      </c>
      <c r="J23" s="28"/>
      <c r="K23" s="29"/>
    </row>
    <row r="24" spans="1:11" ht="72" customHeight="1" x14ac:dyDescent="0.3">
      <c r="A24" s="52" t="s">
        <v>27</v>
      </c>
      <c r="B24" s="50" t="s">
        <v>25</v>
      </c>
      <c r="C24" s="47" t="s">
        <v>43</v>
      </c>
      <c r="D24" s="54" t="s">
        <v>44</v>
      </c>
      <c r="E24" s="47" t="s">
        <v>6</v>
      </c>
      <c r="F24" s="47" t="s">
        <v>6</v>
      </c>
      <c r="G24" s="15" t="s">
        <v>64</v>
      </c>
      <c r="H24" s="13">
        <v>2000</v>
      </c>
      <c r="I24" s="37">
        <v>210</v>
      </c>
      <c r="J24" s="28" t="s">
        <v>76</v>
      </c>
    </row>
    <row r="25" spans="1:11" ht="69" customHeight="1" x14ac:dyDescent="0.3">
      <c r="A25" s="52"/>
      <c r="B25" s="51"/>
      <c r="C25" s="47"/>
      <c r="D25" s="54"/>
      <c r="E25" s="47"/>
      <c r="F25" s="55"/>
      <c r="G25" s="15" t="s">
        <v>63</v>
      </c>
      <c r="H25" s="16">
        <v>23.6</v>
      </c>
      <c r="I25" s="31" t="s">
        <v>47</v>
      </c>
      <c r="J25" s="32"/>
    </row>
    <row r="26" spans="1:11" ht="50.25" customHeight="1" x14ac:dyDescent="0.3">
      <c r="A26" s="52"/>
      <c r="B26" s="51"/>
      <c r="C26" s="47"/>
      <c r="D26" s="54"/>
      <c r="E26" s="47"/>
      <c r="F26" s="55"/>
      <c r="G26" s="33" t="s">
        <v>62</v>
      </c>
      <c r="H26" s="34">
        <v>106428</v>
      </c>
      <c r="I26" s="40">
        <v>7226</v>
      </c>
      <c r="J26" s="43" t="s">
        <v>77</v>
      </c>
    </row>
    <row r="27" spans="1:11" ht="54" customHeight="1" x14ac:dyDescent="0.3">
      <c r="A27" s="52"/>
      <c r="B27" s="51"/>
      <c r="C27" s="47"/>
      <c r="D27" s="54"/>
      <c r="E27" s="47"/>
      <c r="F27" s="55"/>
      <c r="G27" s="33" t="s">
        <v>61</v>
      </c>
      <c r="H27" s="16">
        <v>763</v>
      </c>
      <c r="I27" s="13" t="s">
        <v>47</v>
      </c>
      <c r="J27" s="26"/>
    </row>
    <row r="28" spans="1:11" ht="65.25" customHeight="1" x14ac:dyDescent="0.3">
      <c r="A28" s="52"/>
      <c r="B28" s="51"/>
      <c r="C28" s="47"/>
      <c r="D28" s="54"/>
      <c r="E28" s="47"/>
      <c r="F28" s="55"/>
      <c r="G28" s="33" t="s">
        <v>60</v>
      </c>
      <c r="H28" s="16">
        <v>0</v>
      </c>
      <c r="I28" s="37">
        <v>0</v>
      </c>
      <c r="J28" s="43" t="s">
        <v>77</v>
      </c>
    </row>
    <row r="29" spans="1:11" ht="61.5" customHeight="1" x14ac:dyDescent="0.3">
      <c r="A29" s="52"/>
      <c r="B29" s="51"/>
      <c r="C29" s="47"/>
      <c r="D29" s="54"/>
      <c r="E29" s="47"/>
      <c r="F29" s="55"/>
      <c r="G29" s="33" t="s">
        <v>59</v>
      </c>
      <c r="H29" s="16">
        <v>1.88</v>
      </c>
      <c r="I29" s="13" t="s">
        <v>47</v>
      </c>
      <c r="J29" s="26"/>
    </row>
    <row r="30" spans="1:11" ht="66.75" customHeight="1" x14ac:dyDescent="0.3">
      <c r="A30" s="52"/>
      <c r="B30" s="51"/>
      <c r="C30" s="47"/>
      <c r="D30" s="54"/>
      <c r="E30" s="47"/>
      <c r="F30" s="55"/>
      <c r="G30" s="33" t="s">
        <v>58</v>
      </c>
      <c r="H30" s="35">
        <v>71050</v>
      </c>
      <c r="I30" s="13" t="s">
        <v>47</v>
      </c>
      <c r="J30" s="26"/>
    </row>
    <row r="31" spans="1:11" ht="45.75" customHeight="1" x14ac:dyDescent="0.3">
      <c r="A31" s="52"/>
      <c r="B31" s="51"/>
      <c r="C31" s="47"/>
      <c r="D31" s="54"/>
      <c r="E31" s="47"/>
      <c r="F31" s="55"/>
      <c r="G31" s="33" t="s">
        <v>57</v>
      </c>
      <c r="H31" s="16">
        <v>448</v>
      </c>
      <c r="I31" s="13" t="s">
        <v>47</v>
      </c>
      <c r="J31" s="26"/>
    </row>
    <row r="32" spans="1:11" ht="47.25" customHeight="1" x14ac:dyDescent="0.3">
      <c r="A32" s="52"/>
      <c r="B32" s="51"/>
      <c r="C32" s="47"/>
      <c r="D32" s="54"/>
      <c r="E32" s="47"/>
      <c r="F32" s="55"/>
      <c r="G32" s="33" t="s">
        <v>56</v>
      </c>
      <c r="H32" s="16">
        <v>8</v>
      </c>
      <c r="I32" s="13" t="s">
        <v>47</v>
      </c>
      <c r="J32" s="26"/>
    </row>
    <row r="33" spans="1:10" ht="48" customHeight="1" x14ac:dyDescent="0.3">
      <c r="A33" s="52"/>
      <c r="B33" s="51"/>
      <c r="C33" s="47"/>
      <c r="D33" s="54"/>
      <c r="E33" s="47"/>
      <c r="F33" s="55"/>
      <c r="G33" s="33" t="s">
        <v>55</v>
      </c>
      <c r="H33" s="16">
        <v>2</v>
      </c>
      <c r="I33" s="13" t="s">
        <v>47</v>
      </c>
      <c r="J33" s="26"/>
    </row>
    <row r="34" spans="1:10" ht="46.5" customHeight="1" x14ac:dyDescent="0.3">
      <c r="A34" s="52"/>
      <c r="B34" s="51"/>
      <c r="C34" s="47"/>
      <c r="D34" s="54"/>
      <c r="E34" s="47"/>
      <c r="F34" s="55"/>
      <c r="G34" s="33" t="s">
        <v>54</v>
      </c>
      <c r="H34" s="16">
        <v>0.2</v>
      </c>
      <c r="I34" s="13" t="s">
        <v>47</v>
      </c>
      <c r="J34" s="26"/>
    </row>
    <row r="35" spans="1:10" ht="48.75" customHeight="1" x14ac:dyDescent="0.3">
      <c r="A35" s="52"/>
      <c r="B35" s="51"/>
      <c r="C35" s="49"/>
      <c r="D35" s="54"/>
      <c r="E35" s="47"/>
      <c r="F35" s="55"/>
      <c r="G35" s="33" t="s">
        <v>53</v>
      </c>
      <c r="H35" s="16">
        <v>4</v>
      </c>
      <c r="I35" s="37">
        <v>0</v>
      </c>
      <c r="J35" s="43" t="s">
        <v>77</v>
      </c>
    </row>
    <row r="36" spans="1:10" ht="96" customHeight="1" x14ac:dyDescent="0.3">
      <c r="A36" s="9" t="s">
        <v>28</v>
      </c>
      <c r="B36" s="10" t="s">
        <v>33</v>
      </c>
      <c r="C36" s="13" t="s">
        <v>32</v>
      </c>
      <c r="D36" s="41" t="s">
        <v>46</v>
      </c>
      <c r="E36" s="17" t="s">
        <v>6</v>
      </c>
      <c r="F36" s="17" t="s">
        <v>6</v>
      </c>
      <c r="G36" s="13" t="s">
        <v>6</v>
      </c>
      <c r="H36" s="47" t="s">
        <v>6</v>
      </c>
      <c r="I36" s="47"/>
      <c r="J36" s="44" t="s">
        <v>81</v>
      </c>
    </row>
    <row r="37" spans="1:10" ht="18.75" customHeight="1" x14ac:dyDescent="0.3">
      <c r="A37" s="48"/>
      <c r="B37" s="47"/>
      <c r="C37" s="50" t="s">
        <v>15</v>
      </c>
      <c r="D37" s="18" t="s">
        <v>7</v>
      </c>
      <c r="E37" s="38">
        <v>17086</v>
      </c>
      <c r="F37" s="38">
        <v>17086</v>
      </c>
      <c r="G37" s="47" t="s">
        <v>6</v>
      </c>
      <c r="H37" s="47" t="s">
        <v>6</v>
      </c>
      <c r="I37" s="47"/>
      <c r="J37" s="37"/>
    </row>
    <row r="38" spans="1:10" ht="18.75" customHeight="1" x14ac:dyDescent="0.3">
      <c r="A38" s="48"/>
      <c r="B38" s="47"/>
      <c r="C38" s="51"/>
      <c r="D38" s="18" t="s">
        <v>8</v>
      </c>
      <c r="E38" s="38">
        <v>17086</v>
      </c>
      <c r="F38" s="38">
        <v>17086</v>
      </c>
      <c r="G38" s="47"/>
      <c r="H38" s="47"/>
      <c r="I38" s="47"/>
      <c r="J38" s="37"/>
    </row>
    <row r="39" spans="1:10" ht="18.75" customHeight="1" x14ac:dyDescent="0.3">
      <c r="A39" s="48"/>
      <c r="B39" s="47"/>
      <c r="C39" s="51"/>
      <c r="D39" s="18" t="s">
        <v>9</v>
      </c>
      <c r="E39" s="38">
        <v>0</v>
      </c>
      <c r="F39" s="38">
        <v>0</v>
      </c>
      <c r="G39" s="47"/>
      <c r="H39" s="47"/>
      <c r="I39" s="47"/>
      <c r="J39" s="37"/>
    </row>
    <row r="40" spans="1:10" ht="18.75" customHeight="1" x14ac:dyDescent="0.3">
      <c r="A40" s="48"/>
      <c r="B40" s="47"/>
      <c r="C40" s="51"/>
      <c r="D40" s="18" t="s">
        <v>10</v>
      </c>
      <c r="E40" s="38">
        <v>0</v>
      </c>
      <c r="F40" s="38">
        <v>0</v>
      </c>
      <c r="G40" s="47"/>
      <c r="H40" s="47"/>
      <c r="I40" s="47"/>
      <c r="J40" s="37"/>
    </row>
    <row r="41" spans="1:10" ht="18.75" customHeight="1" x14ac:dyDescent="0.3">
      <c r="A41" s="48"/>
      <c r="B41" s="47"/>
      <c r="C41" s="56"/>
      <c r="D41" s="18" t="s">
        <v>11</v>
      </c>
      <c r="E41" s="38">
        <v>193641</v>
      </c>
      <c r="F41" s="38">
        <v>193641</v>
      </c>
      <c r="G41" s="47"/>
      <c r="H41" s="47"/>
      <c r="I41" s="47"/>
      <c r="J41" s="37"/>
    </row>
    <row r="42" spans="1:10" ht="114.75" customHeight="1" x14ac:dyDescent="0.3">
      <c r="A42" s="9" t="s">
        <v>29</v>
      </c>
      <c r="B42" s="10" t="s">
        <v>34</v>
      </c>
      <c r="C42" s="13" t="s">
        <v>31</v>
      </c>
      <c r="D42" s="12" t="s">
        <v>46</v>
      </c>
      <c r="E42" s="19" t="s">
        <v>6</v>
      </c>
      <c r="F42" s="37" t="s">
        <v>6</v>
      </c>
      <c r="G42" s="13" t="s">
        <v>6</v>
      </c>
      <c r="H42" s="47" t="s">
        <v>6</v>
      </c>
      <c r="I42" s="47"/>
      <c r="J42" s="44" t="s">
        <v>80</v>
      </c>
    </row>
    <row r="43" spans="1:10" ht="18.75" customHeight="1" x14ac:dyDescent="0.3">
      <c r="A43" s="48"/>
      <c r="B43" s="47"/>
      <c r="C43" s="50" t="s">
        <v>15</v>
      </c>
      <c r="D43" s="20" t="s">
        <v>7</v>
      </c>
      <c r="E43" s="38">
        <v>36363</v>
      </c>
      <c r="F43" s="42">
        <v>26121</v>
      </c>
      <c r="G43" s="47" t="s">
        <v>6</v>
      </c>
      <c r="H43" s="47" t="s">
        <v>6</v>
      </c>
      <c r="I43" s="47"/>
      <c r="J43" s="37"/>
    </row>
    <row r="44" spans="1:10" ht="18.75" customHeight="1" x14ac:dyDescent="0.3">
      <c r="A44" s="48"/>
      <c r="B44" s="47"/>
      <c r="C44" s="51"/>
      <c r="D44" s="20" t="s">
        <v>8</v>
      </c>
      <c r="E44" s="38">
        <v>0</v>
      </c>
      <c r="F44" s="42">
        <v>0</v>
      </c>
      <c r="G44" s="47"/>
      <c r="H44" s="47"/>
      <c r="I44" s="47"/>
      <c r="J44" s="37"/>
    </row>
    <row r="45" spans="1:10" ht="18.75" customHeight="1" x14ac:dyDescent="0.3">
      <c r="A45" s="48"/>
      <c r="B45" s="47"/>
      <c r="C45" s="51"/>
      <c r="D45" s="20" t="s">
        <v>9</v>
      </c>
      <c r="E45" s="38">
        <v>0</v>
      </c>
      <c r="F45" s="42">
        <v>0</v>
      </c>
      <c r="G45" s="47"/>
      <c r="H45" s="47"/>
      <c r="I45" s="47"/>
      <c r="J45" s="37"/>
    </row>
    <row r="46" spans="1:10" ht="18.75" customHeight="1" x14ac:dyDescent="0.3">
      <c r="A46" s="48"/>
      <c r="B46" s="47"/>
      <c r="C46" s="51"/>
      <c r="D46" s="20" t="s">
        <v>10</v>
      </c>
      <c r="E46" s="38">
        <v>0</v>
      </c>
      <c r="F46" s="42">
        <v>0</v>
      </c>
      <c r="G46" s="47"/>
      <c r="H46" s="47"/>
      <c r="I46" s="47"/>
      <c r="J46" s="37"/>
    </row>
    <row r="47" spans="1:10" ht="18.75" customHeight="1" x14ac:dyDescent="0.3">
      <c r="A47" s="48"/>
      <c r="B47" s="47"/>
      <c r="C47" s="56"/>
      <c r="D47" s="20" t="s">
        <v>11</v>
      </c>
      <c r="E47" s="38">
        <v>206056</v>
      </c>
      <c r="F47" s="42">
        <v>169835</v>
      </c>
      <c r="G47" s="47"/>
      <c r="H47" s="47"/>
      <c r="I47" s="47"/>
      <c r="J47" s="37"/>
    </row>
    <row r="48" spans="1:10" ht="206.25" customHeight="1" x14ac:dyDescent="0.3">
      <c r="A48" s="9" t="s">
        <v>30</v>
      </c>
      <c r="B48" s="10" t="s">
        <v>35</v>
      </c>
      <c r="C48" s="13" t="s">
        <v>31</v>
      </c>
      <c r="D48" s="12" t="s">
        <v>46</v>
      </c>
      <c r="E48" s="17" t="s">
        <v>6</v>
      </c>
      <c r="F48" s="37" t="s">
        <v>6</v>
      </c>
      <c r="G48" s="13" t="s">
        <v>6</v>
      </c>
      <c r="H48" s="47" t="s">
        <v>6</v>
      </c>
      <c r="I48" s="47"/>
      <c r="J48" s="44" t="s">
        <v>79</v>
      </c>
    </row>
    <row r="49" spans="1:10" ht="18.75" customHeight="1" x14ac:dyDescent="0.3">
      <c r="A49" s="48"/>
      <c r="B49" s="47"/>
      <c r="C49" s="50" t="s">
        <v>15</v>
      </c>
      <c r="D49" s="18" t="s">
        <v>7</v>
      </c>
      <c r="E49" s="38">
        <v>185228</v>
      </c>
      <c r="F49" s="38">
        <v>23483</v>
      </c>
      <c r="G49" s="47" t="s">
        <v>6</v>
      </c>
      <c r="H49" s="47" t="s">
        <v>6</v>
      </c>
      <c r="I49" s="47"/>
      <c r="J49" s="26"/>
    </row>
    <row r="50" spans="1:10" ht="18.75" customHeight="1" x14ac:dyDescent="0.3">
      <c r="A50" s="48"/>
      <c r="B50" s="47"/>
      <c r="C50" s="51"/>
      <c r="D50" s="18" t="s">
        <v>8</v>
      </c>
      <c r="E50" s="38">
        <v>0</v>
      </c>
      <c r="F50" s="38">
        <v>0</v>
      </c>
      <c r="G50" s="47"/>
      <c r="H50" s="47"/>
      <c r="I50" s="47"/>
      <c r="J50" s="26"/>
    </row>
    <row r="51" spans="1:10" ht="18.75" customHeight="1" x14ac:dyDescent="0.3">
      <c r="A51" s="48"/>
      <c r="B51" s="47"/>
      <c r="C51" s="51"/>
      <c r="D51" s="18" t="s">
        <v>9</v>
      </c>
      <c r="E51" s="38">
        <v>0</v>
      </c>
      <c r="F51" s="38">
        <v>0</v>
      </c>
      <c r="G51" s="47"/>
      <c r="H51" s="47"/>
      <c r="I51" s="47"/>
      <c r="J51" s="26"/>
    </row>
    <row r="52" spans="1:10" ht="18.75" customHeight="1" x14ac:dyDescent="0.3">
      <c r="A52" s="48"/>
      <c r="B52" s="47"/>
      <c r="C52" s="51"/>
      <c r="D52" s="18" t="s">
        <v>10</v>
      </c>
      <c r="E52" s="38">
        <v>0</v>
      </c>
      <c r="F52" s="38">
        <v>0</v>
      </c>
      <c r="G52" s="47"/>
      <c r="H52" s="47"/>
      <c r="I52" s="47"/>
      <c r="J52" s="26"/>
    </row>
    <row r="53" spans="1:10" ht="18.75" customHeight="1" x14ac:dyDescent="0.3">
      <c r="A53" s="48"/>
      <c r="B53" s="49"/>
      <c r="C53" s="51"/>
      <c r="D53" s="18" t="s">
        <v>11</v>
      </c>
      <c r="E53" s="38">
        <v>299541</v>
      </c>
      <c r="F53" s="38">
        <v>127658</v>
      </c>
      <c r="G53" s="47"/>
      <c r="H53" s="47"/>
      <c r="I53" s="47"/>
      <c r="J53" s="26"/>
    </row>
    <row r="54" spans="1:10" ht="65.25" customHeight="1" x14ac:dyDescent="0.3">
      <c r="A54" s="52" t="s">
        <v>36</v>
      </c>
      <c r="B54" s="53" t="s">
        <v>37</v>
      </c>
      <c r="C54" s="47" t="s">
        <v>43</v>
      </c>
      <c r="D54" s="54" t="s">
        <v>44</v>
      </c>
      <c r="E54" s="47" t="s">
        <v>6</v>
      </c>
      <c r="F54" s="47" t="s">
        <v>6</v>
      </c>
      <c r="G54" s="33" t="s">
        <v>72</v>
      </c>
      <c r="H54" s="16">
        <v>1.91</v>
      </c>
      <c r="I54" s="37">
        <v>1.1599999999999999</v>
      </c>
      <c r="J54" s="43" t="s">
        <v>77</v>
      </c>
    </row>
    <row r="55" spans="1:10" ht="46.5" customHeight="1" x14ac:dyDescent="0.3">
      <c r="A55" s="52"/>
      <c r="B55" s="53"/>
      <c r="C55" s="47"/>
      <c r="D55" s="54"/>
      <c r="E55" s="47"/>
      <c r="F55" s="55"/>
      <c r="G55" s="36" t="s">
        <v>71</v>
      </c>
      <c r="H55" s="16">
        <v>2.19</v>
      </c>
      <c r="I55" s="37">
        <v>2.19</v>
      </c>
      <c r="J55" s="43" t="s">
        <v>77</v>
      </c>
    </row>
    <row r="56" spans="1:10" ht="46.5" customHeight="1" x14ac:dyDescent="0.3">
      <c r="A56" s="52"/>
      <c r="B56" s="53"/>
      <c r="C56" s="47"/>
      <c r="D56" s="54"/>
      <c r="E56" s="47"/>
      <c r="F56" s="55"/>
      <c r="G56" s="36" t="s">
        <v>70</v>
      </c>
      <c r="H56" s="16">
        <v>676</v>
      </c>
      <c r="I56" s="13" t="s">
        <v>47</v>
      </c>
      <c r="J56" s="26"/>
    </row>
    <row r="57" spans="1:10" ht="59.25" customHeight="1" x14ac:dyDescent="0.3">
      <c r="A57" s="52"/>
      <c r="B57" s="53"/>
      <c r="C57" s="47"/>
      <c r="D57" s="54"/>
      <c r="E57" s="47"/>
      <c r="F57" s="55"/>
      <c r="G57" s="36" t="s">
        <v>69</v>
      </c>
      <c r="H57" s="16">
        <v>1.3069999999999999</v>
      </c>
      <c r="I57" s="13" t="s">
        <v>47</v>
      </c>
      <c r="J57" s="26"/>
    </row>
    <row r="58" spans="1:10" ht="53.25" customHeight="1" x14ac:dyDescent="0.3">
      <c r="A58" s="52"/>
      <c r="B58" s="53"/>
      <c r="C58" s="47"/>
      <c r="D58" s="54"/>
      <c r="E58" s="47"/>
      <c r="F58" s="55"/>
      <c r="G58" s="1" t="s">
        <v>68</v>
      </c>
      <c r="H58" s="16">
        <v>2</v>
      </c>
      <c r="I58" s="13" t="s">
        <v>47</v>
      </c>
      <c r="J58" s="26"/>
    </row>
    <row r="59" spans="1:10" ht="54" customHeight="1" x14ac:dyDescent="0.3">
      <c r="A59" s="52"/>
      <c r="B59" s="53"/>
      <c r="C59" s="47"/>
      <c r="D59" s="54"/>
      <c r="E59" s="47"/>
      <c r="F59" s="55"/>
      <c r="G59" s="36" t="s">
        <v>67</v>
      </c>
      <c r="H59" s="16">
        <v>3</v>
      </c>
      <c r="I59" s="13" t="s">
        <v>47</v>
      </c>
      <c r="J59" s="26"/>
    </row>
    <row r="60" spans="1:10" ht="30.6" customHeight="1" x14ac:dyDescent="0.3">
      <c r="A60" s="52"/>
      <c r="B60" s="53"/>
      <c r="C60" s="47"/>
      <c r="D60" s="54"/>
      <c r="E60" s="47"/>
      <c r="F60" s="55"/>
      <c r="G60" s="36" t="s">
        <v>66</v>
      </c>
      <c r="H60" s="16">
        <v>0.72</v>
      </c>
      <c r="I60" s="13" t="s">
        <v>47</v>
      </c>
      <c r="J60" s="26"/>
    </row>
    <row r="61" spans="1:10" ht="68.25" customHeight="1" x14ac:dyDescent="0.3">
      <c r="A61" s="9" t="s">
        <v>38</v>
      </c>
      <c r="B61" s="10" t="s">
        <v>40</v>
      </c>
      <c r="C61" s="13" t="s">
        <v>32</v>
      </c>
      <c r="D61" s="12" t="s">
        <v>46</v>
      </c>
      <c r="E61" s="25" t="s">
        <v>6</v>
      </c>
      <c r="F61" s="13" t="s">
        <v>6</v>
      </c>
      <c r="G61" s="13" t="s">
        <v>6</v>
      </c>
      <c r="H61" s="47" t="s">
        <v>6</v>
      </c>
      <c r="I61" s="47"/>
      <c r="J61" s="44" t="s">
        <v>75</v>
      </c>
    </row>
    <row r="62" spans="1:10" ht="18.75" customHeight="1" x14ac:dyDescent="0.3">
      <c r="A62" s="48"/>
      <c r="B62" s="47"/>
      <c r="C62" s="50" t="s">
        <v>15</v>
      </c>
      <c r="D62" s="20" t="s">
        <v>7</v>
      </c>
      <c r="E62" s="38">
        <v>18482</v>
      </c>
      <c r="F62" s="42">
        <v>18482</v>
      </c>
      <c r="G62" s="47" t="s">
        <v>6</v>
      </c>
      <c r="H62" s="47" t="s">
        <v>6</v>
      </c>
      <c r="I62" s="47"/>
      <c r="J62" s="37"/>
    </row>
    <row r="63" spans="1:10" ht="18.75" customHeight="1" x14ac:dyDescent="0.3">
      <c r="A63" s="48"/>
      <c r="B63" s="47"/>
      <c r="C63" s="51"/>
      <c r="D63" s="20" t="s">
        <v>8</v>
      </c>
      <c r="E63" s="38">
        <v>0</v>
      </c>
      <c r="F63" s="42">
        <v>0</v>
      </c>
      <c r="G63" s="47"/>
      <c r="H63" s="47"/>
      <c r="I63" s="47"/>
      <c r="J63" s="37"/>
    </row>
    <row r="64" spans="1:10" ht="18.75" customHeight="1" x14ac:dyDescent="0.3">
      <c r="A64" s="48"/>
      <c r="B64" s="47"/>
      <c r="C64" s="51"/>
      <c r="D64" s="20" t="s">
        <v>9</v>
      </c>
      <c r="E64" s="38">
        <v>0</v>
      </c>
      <c r="F64" s="42">
        <v>0</v>
      </c>
      <c r="G64" s="47"/>
      <c r="H64" s="47"/>
      <c r="I64" s="47"/>
      <c r="J64" s="37"/>
    </row>
    <row r="65" spans="1:10" ht="18.75" customHeight="1" x14ac:dyDescent="0.3">
      <c r="A65" s="48"/>
      <c r="B65" s="47"/>
      <c r="C65" s="51"/>
      <c r="D65" s="20" t="s">
        <v>10</v>
      </c>
      <c r="E65" s="38">
        <v>0</v>
      </c>
      <c r="F65" s="42">
        <v>0</v>
      </c>
      <c r="G65" s="47"/>
      <c r="H65" s="47"/>
      <c r="I65" s="47"/>
      <c r="J65" s="37"/>
    </row>
    <row r="66" spans="1:10" ht="18.75" customHeight="1" x14ac:dyDescent="0.3">
      <c r="A66" s="48"/>
      <c r="B66" s="47"/>
      <c r="C66" s="56"/>
      <c r="D66" s="20" t="s">
        <v>11</v>
      </c>
      <c r="E66" s="38">
        <v>66467</v>
      </c>
      <c r="F66" s="42">
        <v>66467</v>
      </c>
      <c r="G66" s="47"/>
      <c r="H66" s="47"/>
      <c r="I66" s="47"/>
      <c r="J66" s="37"/>
    </row>
    <row r="67" spans="1:10" ht="115.5" customHeight="1" x14ac:dyDescent="0.3">
      <c r="A67" s="21" t="s">
        <v>41</v>
      </c>
      <c r="B67" s="2" t="s">
        <v>42</v>
      </c>
      <c r="C67" s="37" t="s">
        <v>39</v>
      </c>
      <c r="D67" s="22" t="s">
        <v>46</v>
      </c>
      <c r="E67" s="13" t="s">
        <v>6</v>
      </c>
      <c r="F67" s="37" t="s">
        <v>6</v>
      </c>
      <c r="G67" s="13" t="s">
        <v>6</v>
      </c>
      <c r="H67" s="47" t="s">
        <v>6</v>
      </c>
      <c r="I67" s="47"/>
      <c r="J67" s="44" t="s">
        <v>74</v>
      </c>
    </row>
    <row r="68" spans="1:10" ht="18.75" customHeight="1" x14ac:dyDescent="0.3">
      <c r="A68" s="48"/>
      <c r="B68" s="67"/>
      <c r="C68" s="51" t="s">
        <v>15</v>
      </c>
      <c r="D68" s="18" t="s">
        <v>7</v>
      </c>
      <c r="E68" s="38">
        <v>139545</v>
      </c>
      <c r="F68" s="38">
        <v>105016</v>
      </c>
      <c r="G68" s="47" t="s">
        <v>6</v>
      </c>
      <c r="H68" s="47" t="s">
        <v>6</v>
      </c>
      <c r="I68" s="47"/>
      <c r="J68" s="1"/>
    </row>
    <row r="69" spans="1:10" ht="18.75" customHeight="1" x14ac:dyDescent="0.3">
      <c r="A69" s="48"/>
      <c r="B69" s="47"/>
      <c r="C69" s="51"/>
      <c r="D69" s="18" t="s">
        <v>8</v>
      </c>
      <c r="E69" s="38">
        <v>0</v>
      </c>
      <c r="F69" s="38">
        <v>0</v>
      </c>
      <c r="G69" s="47"/>
      <c r="H69" s="47"/>
      <c r="I69" s="47"/>
      <c r="J69" s="1"/>
    </row>
    <row r="70" spans="1:10" ht="18.75" customHeight="1" x14ac:dyDescent="0.3">
      <c r="A70" s="48"/>
      <c r="B70" s="47"/>
      <c r="C70" s="51"/>
      <c r="D70" s="18" t="s">
        <v>9</v>
      </c>
      <c r="E70" s="38">
        <v>0</v>
      </c>
      <c r="F70" s="38">
        <v>0</v>
      </c>
      <c r="G70" s="47"/>
      <c r="H70" s="47"/>
      <c r="I70" s="47"/>
      <c r="J70" s="1"/>
    </row>
    <row r="71" spans="1:10" ht="18.75" customHeight="1" x14ac:dyDescent="0.3">
      <c r="A71" s="48"/>
      <c r="B71" s="47"/>
      <c r="C71" s="51"/>
      <c r="D71" s="18" t="s">
        <v>10</v>
      </c>
      <c r="E71" s="38">
        <v>0</v>
      </c>
      <c r="F71" s="38">
        <v>0</v>
      </c>
      <c r="G71" s="47"/>
      <c r="H71" s="47"/>
      <c r="I71" s="47"/>
      <c r="J71" s="1"/>
    </row>
    <row r="72" spans="1:10" ht="18.75" customHeight="1" x14ac:dyDescent="0.3">
      <c r="A72" s="48"/>
      <c r="B72" s="49"/>
      <c r="C72" s="51"/>
      <c r="D72" s="18" t="s">
        <v>11</v>
      </c>
      <c r="E72" s="38">
        <v>790754</v>
      </c>
      <c r="F72" s="38">
        <v>595091</v>
      </c>
      <c r="G72" s="47"/>
      <c r="H72" s="47"/>
      <c r="I72" s="47"/>
      <c r="J72" s="1"/>
    </row>
    <row r="73" spans="1:10" ht="17.25" customHeight="1" x14ac:dyDescent="0.3">
      <c r="A73" s="60"/>
      <c r="B73" s="61" t="s">
        <v>12</v>
      </c>
      <c r="C73" s="64" t="s">
        <v>15</v>
      </c>
      <c r="D73" s="23" t="s">
        <v>7</v>
      </c>
      <c r="E73" s="39">
        <f t="shared" ref="E73:F77" si="0">E37+E43+E49+E62+E68</f>
        <v>396704</v>
      </c>
      <c r="F73" s="39">
        <f>F37+F43+F49+F62+F68</f>
        <v>190188</v>
      </c>
      <c r="G73" s="60" t="s">
        <v>6</v>
      </c>
      <c r="H73" s="60" t="s">
        <v>6</v>
      </c>
      <c r="I73" s="60"/>
      <c r="J73" s="27"/>
    </row>
    <row r="74" spans="1:10" ht="17.25" customHeight="1" x14ac:dyDescent="0.3">
      <c r="A74" s="60"/>
      <c r="B74" s="62"/>
      <c r="C74" s="65"/>
      <c r="D74" s="23" t="s">
        <v>8</v>
      </c>
      <c r="E74" s="39">
        <f t="shared" si="0"/>
        <v>17086</v>
      </c>
      <c r="F74" s="39">
        <f>F38+F44+F50+F63+F69</f>
        <v>17086</v>
      </c>
      <c r="G74" s="60"/>
      <c r="H74" s="60"/>
      <c r="I74" s="60"/>
      <c r="J74" s="27"/>
    </row>
    <row r="75" spans="1:10" ht="17.25" customHeight="1" x14ac:dyDescent="0.3">
      <c r="A75" s="60"/>
      <c r="B75" s="62"/>
      <c r="C75" s="65"/>
      <c r="D75" s="23" t="s">
        <v>9</v>
      </c>
      <c r="E75" s="39">
        <f t="shared" si="0"/>
        <v>0</v>
      </c>
      <c r="F75" s="39">
        <f t="shared" si="0"/>
        <v>0</v>
      </c>
      <c r="G75" s="60"/>
      <c r="H75" s="60"/>
      <c r="I75" s="60"/>
      <c r="J75" s="27"/>
    </row>
    <row r="76" spans="1:10" ht="17.25" customHeight="1" x14ac:dyDescent="0.3">
      <c r="A76" s="60"/>
      <c r="B76" s="62"/>
      <c r="C76" s="65"/>
      <c r="D76" s="23" t="s">
        <v>10</v>
      </c>
      <c r="E76" s="39">
        <f t="shared" si="0"/>
        <v>0</v>
      </c>
      <c r="F76" s="39">
        <f t="shared" si="0"/>
        <v>0</v>
      </c>
      <c r="G76" s="60"/>
      <c r="H76" s="60"/>
      <c r="I76" s="60"/>
      <c r="J76" s="27"/>
    </row>
    <row r="77" spans="1:10" ht="17.25" customHeight="1" x14ac:dyDescent="0.3">
      <c r="A77" s="60"/>
      <c r="B77" s="63"/>
      <c r="C77" s="66"/>
      <c r="D77" s="23" t="s">
        <v>11</v>
      </c>
      <c r="E77" s="39">
        <f t="shared" si="0"/>
        <v>1556459</v>
      </c>
      <c r="F77" s="39">
        <f>F41+F47+F53+F66+F72</f>
        <v>1152692</v>
      </c>
      <c r="G77" s="60"/>
      <c r="H77" s="60"/>
      <c r="I77" s="60"/>
      <c r="J77" s="27"/>
    </row>
    <row r="79" spans="1:10" x14ac:dyDescent="0.3">
      <c r="A79" s="46" t="s">
        <v>45</v>
      </c>
      <c r="B79" s="46"/>
      <c r="C79" s="46"/>
      <c r="D79" s="46"/>
      <c r="E79" s="46"/>
      <c r="F79" s="46"/>
      <c r="G79" s="46"/>
      <c r="H79" s="46"/>
      <c r="I79" s="46"/>
      <c r="J79" s="46"/>
    </row>
    <row r="80" spans="1:10" x14ac:dyDescent="0.3">
      <c r="A80" s="3" t="s">
        <v>49</v>
      </c>
    </row>
    <row r="81" spans="1:10" x14ac:dyDescent="0.3">
      <c r="A81" s="59" t="s">
        <v>23</v>
      </c>
      <c r="B81" s="59"/>
      <c r="C81" s="59"/>
      <c r="D81" s="59"/>
      <c r="E81" s="59"/>
      <c r="F81" s="59"/>
      <c r="G81" s="59"/>
      <c r="H81" s="59"/>
      <c r="I81" s="59"/>
      <c r="J81" s="59"/>
    </row>
    <row r="82" spans="1:10" x14ac:dyDescent="0.3">
      <c r="A82" s="59" t="s">
        <v>48</v>
      </c>
      <c r="B82" s="59"/>
      <c r="C82" s="59"/>
      <c r="D82" s="59"/>
      <c r="E82" s="59"/>
      <c r="F82" s="59"/>
      <c r="G82" s="59"/>
      <c r="H82" s="59"/>
      <c r="I82" s="59"/>
      <c r="J82" s="59"/>
    </row>
    <row r="84" spans="1:10" ht="34.5" customHeight="1" x14ac:dyDescent="0.3">
      <c r="A84" s="58" t="s">
        <v>82</v>
      </c>
      <c r="B84" s="58"/>
      <c r="C84" s="58"/>
      <c r="D84" s="58"/>
      <c r="E84" s="58"/>
      <c r="F84" s="58"/>
      <c r="G84" s="58"/>
      <c r="H84" s="58"/>
      <c r="I84" s="58"/>
      <c r="J84" s="58"/>
    </row>
    <row r="85" spans="1:10" x14ac:dyDescent="0.3">
      <c r="E85" s="24"/>
      <c r="F85" s="24"/>
      <c r="G85" s="24"/>
    </row>
    <row r="87" spans="1:10" x14ac:dyDescent="0.3">
      <c r="A87" s="45" t="s">
        <v>78</v>
      </c>
      <c r="B87" s="46"/>
      <c r="C87" s="46"/>
      <c r="D87" s="46"/>
      <c r="E87" s="46"/>
      <c r="F87" s="46"/>
      <c r="G87" s="46"/>
      <c r="H87" s="46"/>
      <c r="I87" s="46"/>
      <c r="J87" s="46"/>
    </row>
    <row r="88" spans="1:10" x14ac:dyDescent="0.3">
      <c r="A88" s="46"/>
      <c r="B88" s="46"/>
      <c r="C88" s="46"/>
      <c r="D88" s="46"/>
      <c r="E88" s="46"/>
      <c r="F88" s="46"/>
      <c r="G88" s="46"/>
      <c r="H88" s="46"/>
      <c r="I88" s="46"/>
      <c r="J88" s="46"/>
    </row>
    <row r="89" spans="1:10" x14ac:dyDescent="0.3">
      <c r="A89" s="46"/>
      <c r="B89" s="46"/>
      <c r="C89" s="46"/>
      <c r="D89" s="46"/>
      <c r="E89" s="46"/>
      <c r="F89" s="46"/>
      <c r="G89" s="46"/>
      <c r="H89" s="46"/>
      <c r="I89" s="46"/>
      <c r="J89" s="46"/>
    </row>
    <row r="90" spans="1:10" x14ac:dyDescent="0.3">
      <c r="A90" s="46"/>
      <c r="B90" s="46"/>
      <c r="C90" s="46"/>
      <c r="D90" s="46"/>
      <c r="E90" s="46"/>
      <c r="F90" s="46"/>
      <c r="G90" s="46"/>
      <c r="H90" s="46"/>
      <c r="I90" s="46"/>
      <c r="J90" s="46"/>
    </row>
    <row r="91" spans="1:10" ht="30.75" customHeight="1" x14ac:dyDescent="0.3">
      <c r="A91" s="46"/>
      <c r="B91" s="46"/>
      <c r="C91" s="46"/>
      <c r="D91" s="46"/>
      <c r="E91" s="46"/>
      <c r="F91" s="46"/>
      <c r="G91" s="46"/>
      <c r="H91" s="46"/>
      <c r="I91" s="46"/>
      <c r="J91" s="46"/>
    </row>
    <row r="92" spans="1:10" x14ac:dyDescent="0.3">
      <c r="E92" s="30"/>
      <c r="F92" s="30"/>
    </row>
  </sheetData>
  <mergeCells count="61">
    <mergeCell ref="H62:I66"/>
    <mergeCell ref="H67:I67"/>
    <mergeCell ref="A68:A72"/>
    <mergeCell ref="B68:B72"/>
    <mergeCell ref="C68:C72"/>
    <mergeCell ref="G68:G72"/>
    <mergeCell ref="H68:I72"/>
    <mergeCell ref="B62:B66"/>
    <mergeCell ref="D24:D35"/>
    <mergeCell ref="E24:E35"/>
    <mergeCell ref="F24:F35"/>
    <mergeCell ref="A3:J3"/>
    <mergeCell ref="A4:J4"/>
    <mergeCell ref="A5:J5"/>
    <mergeCell ref="A7:J7"/>
    <mergeCell ref="A8:J8"/>
    <mergeCell ref="A10:J17"/>
    <mergeCell ref="I1:J1"/>
    <mergeCell ref="A84:J84"/>
    <mergeCell ref="A19:J19"/>
    <mergeCell ref="A20:J20"/>
    <mergeCell ref="A81:J81"/>
    <mergeCell ref="A82:J82"/>
    <mergeCell ref="A73:A77"/>
    <mergeCell ref="B73:B77"/>
    <mergeCell ref="C73:C77"/>
    <mergeCell ref="G73:G77"/>
    <mergeCell ref="H73:I77"/>
    <mergeCell ref="A24:A35"/>
    <mergeCell ref="B24:B35"/>
    <mergeCell ref="C24:C35"/>
    <mergeCell ref="H36:I36"/>
    <mergeCell ref="A37:A41"/>
    <mergeCell ref="H43:I47"/>
    <mergeCell ref="B37:B41"/>
    <mergeCell ref="C37:C41"/>
    <mergeCell ref="G37:G41"/>
    <mergeCell ref="H37:I41"/>
    <mergeCell ref="H42:I42"/>
    <mergeCell ref="A43:A47"/>
    <mergeCell ref="B43:B47"/>
    <mergeCell ref="C43:C47"/>
    <mergeCell ref="G43:G47"/>
    <mergeCell ref="C62:C66"/>
    <mergeCell ref="G62:G66"/>
    <mergeCell ref="A87:J91"/>
    <mergeCell ref="A79:J79"/>
    <mergeCell ref="H48:I48"/>
    <mergeCell ref="A49:A53"/>
    <mergeCell ref="B49:B53"/>
    <mergeCell ref="C49:C53"/>
    <mergeCell ref="G49:G53"/>
    <mergeCell ref="H49:I53"/>
    <mergeCell ref="A54:A60"/>
    <mergeCell ref="B54:B60"/>
    <mergeCell ref="C54:C60"/>
    <mergeCell ref="D54:D60"/>
    <mergeCell ref="E54:E60"/>
    <mergeCell ref="F54:F60"/>
    <mergeCell ref="H61:I61"/>
    <mergeCell ref="A62:A66"/>
  </mergeCells>
  <printOptions horizontalCentered="1"/>
  <pageMargins left="0.11811023622047245" right="0.11811023622047245" top="0.35433070866141736" bottom="0.35433070866141736" header="0.19685039370078741" footer="0.19685039370078741"/>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5 priedas</vt:lpstr>
      <vt:lpstr>'5 priedas'!Print_Titles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Laima Jauniskiene</cp:lastModifiedBy>
  <cp:lastPrinted>2019-01-28T12:19:52Z</cp:lastPrinted>
  <dcterms:created xsi:type="dcterms:W3CDTF">2017-01-11T17:55:49Z</dcterms:created>
  <dcterms:modified xsi:type="dcterms:W3CDTF">2020-01-23T11:45:00Z</dcterms:modified>
</cp:coreProperties>
</file>