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kumentai\nuo darbastalio\SPRENDIMU_PR\2018 m\2018-02-02\"/>
    </mc:Choice>
  </mc:AlternateContent>
  <bookViews>
    <workbookView xWindow="0" yWindow="0" windowWidth="20400" windowHeight="7755"/>
  </bookViews>
  <sheets>
    <sheet name="5 priedas" sheetId="1" r:id="rId1"/>
  </sheets>
  <definedNames>
    <definedName name="_xlnm._FilterDatabase" localSheetId="0" hidden="1">'5 priedas'!$E$1:$E$85</definedName>
    <definedName name="_xlnm.Print_Titles" localSheetId="0">'5 priedas'!$22:$22</definedName>
  </definedNames>
  <calcPr calcId="162913"/>
</workbook>
</file>

<file path=xl/calcChain.xml><?xml version="1.0" encoding="utf-8"?>
<calcChain xmlns="http://schemas.openxmlformats.org/spreadsheetml/2006/main">
  <c r="F77" i="1" l="1"/>
  <c r="F74" i="1"/>
  <c r="F75" i="1"/>
  <c r="F76" i="1"/>
  <c r="F73" i="1"/>
  <c r="E74" i="1"/>
  <c r="E75" i="1"/>
  <c r="E76" i="1"/>
  <c r="E77" i="1"/>
  <c r="E73" i="1"/>
</calcChain>
</file>

<file path=xl/sharedStrings.xml><?xml version="1.0" encoding="utf-8"?>
<sst xmlns="http://schemas.openxmlformats.org/spreadsheetml/2006/main" count="169" uniqueCount="82">
  <si>
    <t>Pavadinimas</t>
  </si>
  <si>
    <t>Faktinio įvykdymo data (metai)</t>
  </si>
  <si>
    <t>Planuotas finansavimas ir finansavimo šaltinis (-iai)</t>
  </si>
  <si>
    <t>Panaudotas finansavimas ir finansavimo šaltinis (-iai)</t>
  </si>
  <si>
    <t>Rodiklis, metai</t>
  </si>
  <si>
    <t>Siektina reikšmė</t>
  </si>
  <si>
    <t>Pasiekta reikšmė</t>
  </si>
  <si>
    <t>Jeigu baigti įgyvendinti visi tikslo uždaviniai, vėliausia uždavinio įgyvendinimo data</t>
  </si>
  <si>
    <t>X</t>
  </si>
  <si>
    <t>Savivaldybės biudžeto lėšos</t>
  </si>
  <si>
    <t>Valstybės biudžeto lėšos</t>
  </si>
  <si>
    <t>Kitos viešosios lėšos</t>
  </si>
  <si>
    <t>Privačios lėšos</t>
  </si>
  <si>
    <t>ES lėšos</t>
  </si>
  <si>
    <t>Iš viso programos veiksmų planui:</t>
  </si>
  <si>
    <t>Įvykdymo terminas (pradžia ir pabaiga) 
(metai)</t>
  </si>
  <si>
    <t>Komentarai ir paaiškinimai, informacija apie uždavinių ar veiksmų neįvykdymą, siektinų  rodiklių reikšmių nepasiekimą lėmusias priežastis</t>
  </si>
  <si>
    <t>Planuotas ir panaudotas finansavimas pagal šaltinius</t>
  </si>
  <si>
    <t xml:space="preserve">ALYTAUS REGIONO </t>
  </si>
  <si>
    <t>INTEGRUOTOS TERITORIJŲ VYSTYMO PROGRAMOS ĮGYVENDINIMO ATASKAITA</t>
  </si>
  <si>
    <t>I SKYRIUS</t>
  </si>
  <si>
    <t>SITUACIJOS ANALIZĖJE NAGRINĖTŲ IR SSGG LENTELĖJE NURODYTŲ VEIKSNIŲ POKYČIAI</t>
  </si>
  <si>
    <t>II SKYRIUS</t>
  </si>
  <si>
    <t>INFORMACIJA APIE PROGRAMOS ĮGYVENDINIMĄ</t>
  </si>
  <si>
    <t>Integruotų teritorijų vystymo programų rengimo ir įgyvendinimo gairių
5 priedas</t>
  </si>
  <si>
    <t>III SKYRIUS</t>
  </si>
  <si>
    <t>Padidinti užimtumą Alytaus regione, gerinant tikslinių teritorijų ir susietos teritorijos patrauklumą darbui, poilsiui ir investicijoms</t>
  </si>
  <si>
    <t>Sudaryti sąlygas darbo vietų kūrimui, atnaujinant tikslinių teritorijų ir susietos teritorijos viešąją infrastruktūrą, gamtos, kultūros paveldo objektus ir kultūros įstaigas</t>
  </si>
  <si>
    <t>1. Tikslas</t>
  </si>
  <si>
    <t>1.1. Uždavinys</t>
  </si>
  <si>
    <t>1.1.6v Veiksmas</t>
  </si>
  <si>
    <t>1.1.7v Veiksmas</t>
  </si>
  <si>
    <t>1.1.8v Veiksmas</t>
  </si>
  <si>
    <t>2016-2020</t>
  </si>
  <si>
    <t>2016-2019</t>
  </si>
  <si>
    <t>Lazdijų miesto kompleksinė infrastruktūros plėtra, III etapas</t>
  </si>
  <si>
    <t>Motiejaus Gustaičio memorialinio namo kompleksinis sutvarkymas</t>
  </si>
  <si>
    <t xml:space="preserve">Pastato rekonstrukcija ir pritaikymas kultūrinėms, muziejinėms ir edukacinėms reikmėms </t>
  </si>
  <si>
    <t>1.2. Uždavinys</t>
  </si>
  <si>
    <t>Pagerinti darbo jėgos judėjimo galimybes tikslinėse teritorijose ir susietoje teritorijoje, gerinant susisiekimo sistemas</t>
  </si>
  <si>
    <t>1.2.7v Veiksmas</t>
  </si>
  <si>
    <t>2017-2019</t>
  </si>
  <si>
    <t xml:space="preserve">Dviračių ir pėsčiųjų takų plėtra Lazdijų miesto Turistų gatvėje iki sodų bendrijos „Baltasis“ Lazdijų seniūnijoje </t>
  </si>
  <si>
    <t>1.2.12v Veiksmas</t>
  </si>
  <si>
    <t>Lazdijų miesto Seinų ir Lazdijos gatvių bei vietinės reikšmės kelio nuo Janonio gatvės iki Lazdijų hipodromo rekonstravimas</t>
  </si>
  <si>
    <t>2014-2023</t>
  </si>
  <si>
    <t>Jeigu baigtos įgyvendinti visos uždavinio priemonės, vėliausia priemonės įgyvendinimo data</t>
  </si>
  <si>
    <t>Efekto rodiklio pasiekta reikšmė nustatyta  įvertinus statistinius duomenis: Lietuvos statistikos departamente (Oficialiosios statistikos portalas) apie užimtumo lygį pateikiami 2015 m. duomenys.</t>
  </si>
  <si>
    <t>Rezultato rodiklio pasiekta reikšmė nustatyta  įvertinus statistinius duomenis: Lietuvos statistikos departamente (Oficialiosios statistikos portalas) pateikiami duomenys apie veikiančių įmonių skaičių 2016 m. pradžioje.</t>
  </si>
  <si>
    <t>* Šių duomenų skaičiavimą ir pateikimą atlieka Regioninės plėtros departamentas prie Vidaus reikalų ministerijos.</t>
  </si>
  <si>
    <r>
      <t xml:space="preserve">Efekto rodiklis: </t>
    </r>
    <r>
      <rPr>
        <sz val="12"/>
        <color indexed="8"/>
        <rFont val="Times New Roman"/>
        <family val="1"/>
        <charset val="186"/>
      </rPr>
      <t>1-E Užimtumo lygis Alytaus regione (proc.), 2016 m.</t>
    </r>
  </si>
  <si>
    <r>
      <t xml:space="preserve">Rezultato rodiklis: </t>
    </r>
    <r>
      <rPr>
        <sz val="12"/>
        <color indexed="8"/>
        <rFont val="Times New Roman"/>
        <family val="1"/>
        <charset val="186"/>
      </rPr>
      <t>1-R-1Veikiančių įmonių skaičius Alytaus regione (vnt.), 2016 m.</t>
    </r>
  </si>
  <si>
    <r>
      <rPr>
        <b/>
        <sz val="12"/>
        <color indexed="8"/>
        <rFont val="Times New Roman"/>
        <family val="1"/>
        <charset val="186"/>
      </rPr>
      <t>Produkto rodiklis:</t>
    </r>
    <r>
      <rPr>
        <sz val="12"/>
        <color indexed="8"/>
        <rFont val="Times New Roman"/>
        <family val="1"/>
        <charset val="186"/>
      </rPr>
      <t xml:space="preserve"> 1.1-P-1 Sukurtos arba atnaujintos atviros erdvės miestų vietovėse (m</t>
    </r>
    <r>
      <rPr>
        <vertAlign val="superscript"/>
        <sz val="12"/>
        <color indexed="8"/>
        <rFont val="Times New Roman"/>
        <family val="1"/>
        <charset val="186"/>
      </rPr>
      <t>2</t>
    </r>
    <r>
      <rPr>
        <sz val="12"/>
        <color indexed="8"/>
        <rFont val="Times New Roman"/>
        <family val="1"/>
        <charset val="186"/>
      </rPr>
      <t>), 2016 m.</t>
    </r>
  </si>
  <si>
    <r>
      <rPr>
        <b/>
        <sz val="12"/>
        <color indexed="8"/>
        <rFont val="Times New Roman"/>
        <family val="1"/>
        <charset val="186"/>
      </rPr>
      <t>Produkto rodiklis:</t>
    </r>
    <r>
      <rPr>
        <sz val="12"/>
        <color indexed="8"/>
        <rFont val="Times New Roman"/>
        <family val="1"/>
        <charset val="186"/>
      </rPr>
      <t xml:space="preserve"> 1.1-P-2 Pastatyti arba atnaujinti viešieji arba komerciniai pastatai miestų vietovėse (m</t>
    </r>
    <r>
      <rPr>
        <vertAlign val="superscript"/>
        <sz val="12"/>
        <color indexed="8"/>
        <rFont val="Times New Roman"/>
        <family val="1"/>
        <charset val="186"/>
      </rPr>
      <t>2</t>
    </r>
    <r>
      <rPr>
        <sz val="12"/>
        <color indexed="8"/>
        <rFont val="Times New Roman"/>
        <family val="1"/>
        <charset val="186"/>
      </rPr>
      <t>), 2016 m.</t>
    </r>
  </si>
  <si>
    <r>
      <rPr>
        <b/>
        <sz val="12"/>
        <color indexed="8"/>
        <rFont val="Times New Roman"/>
        <family val="1"/>
        <charset val="186"/>
      </rPr>
      <t xml:space="preserve">Produkto rodiklis: </t>
    </r>
    <r>
      <rPr>
        <sz val="12"/>
        <color indexed="8"/>
        <rFont val="Times New Roman"/>
        <family val="1"/>
        <charset val="186"/>
      </rPr>
      <t>1.1-P-3 Sutvarkyti, įrengti ir pritaikyti lankymui gamtos ir kultūros paveldo objektai ir teritorijos (vnt.), 2016 m.</t>
    </r>
  </si>
  <si>
    <r>
      <rPr>
        <b/>
        <sz val="12"/>
        <color indexed="8"/>
        <rFont val="Times New Roman"/>
        <family val="1"/>
        <charset val="186"/>
      </rPr>
      <t xml:space="preserve">Produkto rodiklis: </t>
    </r>
    <r>
      <rPr>
        <sz val="12"/>
        <color indexed="8"/>
        <rFont val="Times New Roman"/>
        <family val="1"/>
        <charset val="186"/>
      </rPr>
      <t>1.1-P-4 Rekonstruotų vandens tiekimo ir nuotekų surinkimo tinklų ilgis (km), 2016 m.</t>
    </r>
  </si>
  <si>
    <r>
      <rPr>
        <b/>
        <sz val="12"/>
        <color indexed="8"/>
        <rFont val="Times New Roman"/>
        <family val="1"/>
        <charset val="186"/>
      </rPr>
      <t xml:space="preserve">Produkto rodiklis: </t>
    </r>
    <r>
      <rPr>
        <sz val="12"/>
        <color indexed="8"/>
        <rFont val="Times New Roman"/>
        <family val="1"/>
        <charset val="186"/>
      </rPr>
      <t>1.1-P-5 Metinės pirminės energijos suvartojimo viešuosiuose pastatuose sumažėjimas (kWh/ per metus), 2016 m.</t>
    </r>
  </si>
  <si>
    <r>
      <rPr>
        <b/>
        <sz val="12"/>
        <color indexed="8"/>
        <rFont val="Times New Roman"/>
        <family val="1"/>
        <charset val="186"/>
      </rPr>
      <t>Produkto rodiklis:</t>
    </r>
    <r>
      <rPr>
        <sz val="12"/>
        <color indexed="8"/>
        <rFont val="Times New Roman"/>
        <family val="1"/>
        <charset val="186"/>
      </rPr>
      <t xml:space="preserve"> 1.1-P-6 Rekonstruotų šilumos tinklų ilgis (m), 2016 m.</t>
    </r>
  </si>
  <si>
    <r>
      <rPr>
        <b/>
        <sz val="12"/>
        <color indexed="8"/>
        <rFont val="Times New Roman"/>
        <family val="1"/>
        <charset val="186"/>
      </rPr>
      <t>Produkto rodiklis:</t>
    </r>
    <r>
      <rPr>
        <sz val="12"/>
        <color indexed="8"/>
        <rFont val="Times New Roman"/>
        <family val="1"/>
        <charset val="186"/>
      </rPr>
      <t xml:space="preserve"> 1.1-P-7 Subsidijas gavusių įmonių skaičius (vnt.), 2016 m.</t>
    </r>
  </si>
  <si>
    <r>
      <rPr>
        <b/>
        <sz val="12"/>
        <color indexed="8"/>
        <rFont val="Times New Roman"/>
        <family val="1"/>
        <charset val="186"/>
      </rPr>
      <t>Produkto rodiklis:</t>
    </r>
    <r>
      <rPr>
        <sz val="12"/>
        <color indexed="8"/>
        <rFont val="Times New Roman"/>
        <family val="1"/>
        <charset val="186"/>
      </rPr>
      <t xml:space="preserve"> 1.1-P-8 Pastatų, kurių energinis efektyvumas buvo padidintas skaičius (vnt.), 2016 m.</t>
    </r>
  </si>
  <si>
    <r>
      <rPr>
        <b/>
        <sz val="12"/>
        <color indexed="8"/>
        <rFont val="Times New Roman"/>
        <family val="1"/>
        <charset val="186"/>
      </rPr>
      <t xml:space="preserve">Produkto rodiklis: </t>
    </r>
    <r>
      <rPr>
        <sz val="12"/>
        <color indexed="8"/>
        <rFont val="Times New Roman"/>
        <family val="1"/>
        <charset val="186"/>
      </rPr>
      <t>1.1-P-9 Nutiesta inžinerinės infrastruktūros tinklų (km), 2016 m.</t>
    </r>
  </si>
  <si>
    <r>
      <rPr>
        <b/>
        <sz val="12"/>
        <color indexed="8"/>
        <rFont val="Times New Roman"/>
        <family val="1"/>
        <charset val="186"/>
      </rPr>
      <t>Produkto rodiklis:</t>
    </r>
    <r>
      <rPr>
        <sz val="12"/>
        <color indexed="8"/>
        <rFont val="Times New Roman"/>
        <family val="1"/>
        <charset val="186"/>
      </rPr>
      <t xml:space="preserve"> 1.1-P-10 Modernizuoti kultūros infrastruktūros objektai (vnt.), 2016 m.</t>
    </r>
  </si>
  <si>
    <r>
      <t xml:space="preserve">Rezultato rodiklis: </t>
    </r>
    <r>
      <rPr>
        <sz val="12"/>
        <color indexed="8"/>
        <rFont val="Times New Roman"/>
        <family val="1"/>
        <charset val="186"/>
      </rPr>
      <t>1-R-2 Gyventojų, kuriems pagerėjo susisiekimo sąlygos, dalis nuo bendro gyventojų skaičiaus (proc.), 2016 m.</t>
    </r>
  </si>
  <si>
    <r>
      <rPr>
        <b/>
        <sz val="12"/>
        <color indexed="8"/>
        <rFont val="Times New Roman"/>
        <family val="1"/>
        <charset val="186"/>
      </rPr>
      <t xml:space="preserve">Produkto rodiklis: </t>
    </r>
    <r>
      <rPr>
        <sz val="12"/>
        <color indexed="8"/>
        <rFont val="Times New Roman"/>
        <family val="1"/>
        <charset val="186"/>
      </rPr>
      <t>1.2-P-1 Įrengtų naujų pėsčiųjų/dviračių takų ir/ar trasų ilgis (km), 2016 m.</t>
    </r>
  </si>
  <si>
    <r>
      <rPr>
        <b/>
        <sz val="12"/>
        <color indexed="8"/>
        <rFont val="Times New Roman"/>
        <family val="1"/>
        <charset val="186"/>
      </rPr>
      <t>Produkto rodiklis:</t>
    </r>
    <r>
      <rPr>
        <sz val="12"/>
        <color indexed="8"/>
        <rFont val="Times New Roman"/>
        <family val="1"/>
        <charset val="186"/>
      </rPr>
      <t xml:space="preserve"> 1.2-P-2 Bendras rekonstruotų arba atnaujintų kelių ilgis (km), 2016 m.</t>
    </r>
  </si>
  <si>
    <r>
      <rPr>
        <b/>
        <sz val="12"/>
        <color indexed="8"/>
        <rFont val="Times New Roman"/>
        <family val="1"/>
        <charset val="186"/>
      </rPr>
      <t>Produkto rodiklis:</t>
    </r>
    <r>
      <rPr>
        <sz val="12"/>
        <color indexed="8"/>
        <rFont val="Times New Roman"/>
        <family val="1"/>
        <charset val="186"/>
      </rPr>
      <t xml:space="preserve"> 1.2-P-3 Rekonstruotų šilumos tinklų ilgis (m), 2016 m.</t>
    </r>
  </si>
  <si>
    <r>
      <rPr>
        <b/>
        <sz val="12"/>
        <color indexed="8"/>
        <rFont val="Times New Roman"/>
        <family val="1"/>
        <charset val="186"/>
      </rPr>
      <t xml:space="preserve">Produkto rodiklis: </t>
    </r>
    <r>
      <rPr>
        <sz val="12"/>
        <color indexed="8"/>
        <rFont val="Times New Roman"/>
        <family val="1"/>
        <charset val="186"/>
      </rPr>
      <t>1.2-P-4 Rekonstruotų vandens tiekimo ir nuotekų surinkimo tinklų ilgis (km), 2016 m.</t>
    </r>
  </si>
  <si>
    <r>
      <rPr>
        <b/>
        <sz val="12"/>
        <color indexed="8"/>
        <rFont val="Times New Roman"/>
        <family val="1"/>
        <charset val="186"/>
      </rPr>
      <t xml:space="preserve">Produkto rodiklis: </t>
    </r>
    <r>
      <rPr>
        <sz val="12"/>
        <color indexed="8"/>
        <rFont val="Times New Roman"/>
        <family val="1"/>
        <charset val="186"/>
      </rPr>
      <t>1.2-P-6 Įgyvendintos darnaus judumo priemonės (skaičius), 2016 m.</t>
    </r>
  </si>
  <si>
    <r>
      <rPr>
        <b/>
        <sz val="12"/>
        <color indexed="8"/>
        <rFont val="Times New Roman"/>
        <family val="1"/>
        <charset val="186"/>
      </rPr>
      <t>Produkto rodiklis:</t>
    </r>
    <r>
      <rPr>
        <sz val="12"/>
        <color indexed="8"/>
        <rFont val="Times New Roman"/>
        <family val="1"/>
        <charset val="186"/>
      </rPr>
      <t xml:space="preserve"> 1.2-P-7 Naujai nutiestų kelių ilgis (km), 2016 m.</t>
    </r>
  </si>
  <si>
    <t>–</t>
  </si>
  <si>
    <t>*</t>
  </si>
  <si>
    <t>UŽ 2017 METUS</t>
  </si>
  <si>
    <t xml:space="preserve">Pateikta paraiška, vyksta paraiškos vertinimas. Parengtas techninis projektas, ekspozicijų projektas. </t>
  </si>
  <si>
    <t>Rengiamas statinio techninis projektas. Dėl techninio projekto neparengtumo pratęstas paraiškos pateikimo terminas.</t>
  </si>
  <si>
    <t>TID pateiktas viešųjų pirkimų grafikas. Atlikti visi viešieji pirkimai - pasirašytos sutartys. Rengiama paraiška.</t>
  </si>
  <si>
    <t xml:space="preserve">1. 2017 metais programos situacijos analizėje ir SSGG lentelėje identifikuotos silpnybės (problemos), stiprybės, galimybės ar grėsmės nepasikeitė ir neišnyko, naujų, programoje neįvertintų teritorijos vystymui svarbių veiksnių neatsirado nepasikeitė.
2. Nuo programos įgyvendinimo pradžios programos situacijos analizėje ir SSGG lentelėje identifikuotos silpnybės (problemos), stiprybės, galimybės ar grėsmės nepasikeitė ir neišnyko, naujų, programoje neįvertintų teritorijos vystymui svarbių veiksnių neatsirado.
</t>
  </si>
  <si>
    <t>Šiuo metu pradėti rangos darbai</t>
  </si>
  <si>
    <t>Baigiamas rengti darbo pojektas, artimiausiu metu bus pradėti rangos darbai</t>
  </si>
  <si>
    <t>Administracijos direktorius                                                                                                                                                                                                                                                                   Gintautas Salatka                                                                                                                                                                                                                                                                                                                                                        
Parengė
Vyr. specialistas Gediminas Giedraitis, tel. 8 613 83 291 , el. p. gediminas.giedraitis@lazdijai.lt</t>
  </si>
  <si>
    <t>PASIŪLYMAI DĖL PROGRAMOS TIKSLŲ IR UŽDAVINIŲ PAKEITIMO</t>
  </si>
  <si>
    <t xml:space="preserve">
Pasiūlymų dėl programos tikslų ir (arba) uždavinių pakeitimo neturime.
</t>
  </si>
  <si>
    <t>Lentelės duomenys pateikiami horizontaliai arba vertikaliai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</si>
</sst>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12"/>
      <color theme="1"/>
      <name val="Times New Roman"/>
      <family val="1"/>
      <charset val="186"/>
    </font>
    <font>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sz val="12"/>
      <color rgb="FF000000"/>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u/>
      <sz val="12"/>
      <color theme="1"/>
      <name val="Times New Roman"/>
      <family val="1"/>
      <charset val="186"/>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0">
    <xf numFmtId="0" fontId="0" fillId="0" borderId="0" xfId="0"/>
    <xf numFmtId="0" fontId="1"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vertical="center" wrapText="1"/>
    </xf>
    <xf numFmtId="0" fontId="1" fillId="0" borderId="1" xfId="0" applyFont="1" applyBorder="1" applyAlignment="1">
      <alignment vertical="center" wrapText="1"/>
    </xf>
    <xf numFmtId="0" fontId="1" fillId="0" borderId="0" xfId="0" applyFont="1"/>
    <xf numFmtId="0" fontId="1" fillId="0" borderId="0" xfId="0" applyFont="1" applyAlignment="1">
      <alignment horizontal="center"/>
    </xf>
    <xf numFmtId="0" fontId="7" fillId="0" borderId="0" xfId="0" applyFont="1" applyAlignment="1">
      <alignment horizontal="left"/>
    </xf>
    <xf numFmtId="0" fontId="1" fillId="0" borderId="0" xfId="0" applyFont="1" applyAlignment="1">
      <alignment horizontal="left"/>
    </xf>
    <xf numFmtId="0" fontId="1" fillId="3" borderId="1" xfId="0" applyFont="1" applyFill="1" applyBorder="1" applyAlignment="1">
      <alignment horizontal="center" vertical="top" wrapText="1"/>
    </xf>
    <xf numFmtId="0" fontId="6" fillId="3" borderId="1" xfId="0" applyFont="1" applyFill="1" applyBorder="1" applyAlignment="1">
      <alignment horizontal="center" vertical="center" wrapText="1"/>
    </xf>
    <xf numFmtId="0" fontId="6" fillId="0" borderId="1" xfId="0" applyFont="1" applyBorder="1" applyAlignment="1">
      <alignment horizontal="right" vertical="top" wrapText="1"/>
    </xf>
    <xf numFmtId="0" fontId="1" fillId="0" borderId="1" xfId="0" applyFont="1" applyBorder="1" applyAlignment="1">
      <alignment horizontal="left" vertical="top" wrapText="1"/>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6" xfId="0" applyFont="1" applyBorder="1" applyAlignment="1">
      <alignment horizontal="left" vertical="top" wrapText="1"/>
    </xf>
    <xf numFmtId="0" fontId="8" fillId="4" borderId="5" xfId="0" applyFont="1" applyFill="1" applyBorder="1" applyAlignment="1">
      <alignment horizontal="center" vertical="top"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5" fillId="0" borderId="1" xfId="0" applyFont="1" applyBorder="1" applyAlignment="1">
      <alignment horizontal="left" vertical="top" wrapText="1"/>
    </xf>
    <xf numFmtId="3" fontId="1" fillId="0" borderId="1" xfId="0" applyNumberFormat="1" applyFont="1" applyBorder="1" applyAlignment="1">
      <alignment horizontal="right" vertical="top" wrapText="1"/>
    </xf>
    <xf numFmtId="0" fontId="1" fillId="0" borderId="6" xfId="0" applyFont="1" applyBorder="1" applyAlignment="1">
      <alignment horizontal="center" vertical="top" wrapText="1"/>
    </xf>
    <xf numFmtId="0" fontId="5" fillId="0" borderId="4" xfId="0" applyFont="1" applyBorder="1" applyAlignment="1">
      <alignment horizontal="left" vertical="top" wrapText="1"/>
    </xf>
    <xf numFmtId="3" fontId="1" fillId="0" borderId="5" xfId="0" applyNumberFormat="1" applyFont="1" applyBorder="1" applyAlignment="1">
      <alignment horizontal="right" vertical="top" wrapText="1"/>
    </xf>
    <xf numFmtId="0" fontId="6" fillId="0" borderId="4" xfId="0" applyFont="1" applyBorder="1" applyAlignment="1">
      <alignment horizontal="right" vertical="top" wrapText="1"/>
    </xf>
    <xf numFmtId="0" fontId="7" fillId="0" borderId="5" xfId="0" applyFont="1" applyBorder="1" applyAlignment="1">
      <alignment horizontal="center" vertical="top" wrapText="1"/>
    </xf>
    <xf numFmtId="0" fontId="5" fillId="2" borderId="1" xfId="0" applyFont="1" applyFill="1" applyBorder="1" applyAlignment="1">
      <alignment horizontal="left" vertical="top" wrapText="1"/>
    </xf>
    <xf numFmtId="3" fontId="1" fillId="2" borderId="1" xfId="0" applyNumberFormat="1" applyFont="1" applyFill="1" applyBorder="1" applyAlignment="1">
      <alignment horizontal="center" vertical="top" wrapText="1"/>
    </xf>
    <xf numFmtId="0" fontId="1" fillId="0" borderId="0" xfId="0" applyFont="1" applyBorder="1"/>
    <xf numFmtId="0" fontId="1" fillId="0" borderId="6" xfId="0" applyFont="1" applyBorder="1" applyAlignment="1">
      <alignment horizontal="center" vertical="top" wrapText="1"/>
    </xf>
    <xf numFmtId="0" fontId="1" fillId="0" borderId="1" xfId="0" applyFont="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Border="1" applyAlignment="1">
      <alignment horizontal="left" vertical="top" wrapText="1"/>
    </xf>
    <xf numFmtId="0" fontId="1" fillId="0" borderId="8" xfId="0" applyFont="1" applyBorder="1"/>
    <xf numFmtId="0" fontId="9" fillId="0" borderId="2" xfId="0" applyFont="1" applyBorder="1"/>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left" vertical="top" wrapText="1"/>
    </xf>
    <xf numFmtId="0" fontId="7" fillId="0" borderId="1" xfId="0" applyFont="1" applyBorder="1" applyAlignment="1">
      <alignment horizontal="center" vertical="top" wrapText="1"/>
    </xf>
    <xf numFmtId="0" fontId="1" fillId="0" borderId="4" xfId="0" applyFont="1" applyBorder="1" applyAlignment="1">
      <alignment horizontal="center" vertical="top" wrapText="1"/>
    </xf>
    <xf numFmtId="0" fontId="6"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xf numFmtId="0" fontId="5" fillId="4" borderId="0" xfId="0" applyFont="1" applyFill="1" applyAlignment="1">
      <alignment vertical="top" wrapText="1"/>
    </xf>
    <xf numFmtId="0" fontId="1" fillId="2" borderId="1" xfId="0" applyFont="1" applyFill="1" applyBorder="1" applyAlignment="1">
      <alignment horizontal="center" vertical="top" wrapText="1"/>
    </xf>
    <xf numFmtId="0" fontId="6" fillId="2" borderId="6" xfId="0" applyFont="1" applyFill="1" applyBorder="1" applyAlignment="1">
      <alignment horizontal="right" vertical="top" wrapText="1"/>
    </xf>
    <xf numFmtId="0" fontId="6" fillId="2" borderId="7" xfId="0" applyFont="1" applyFill="1" applyBorder="1" applyAlignment="1">
      <alignment horizontal="right" vertical="top" wrapText="1"/>
    </xf>
    <xf numFmtId="0" fontId="6" fillId="2" borderId="3" xfId="0" applyFont="1" applyFill="1" applyBorder="1" applyAlignment="1">
      <alignment horizontal="righ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3" xfId="0" applyFont="1" applyFill="1" applyBorder="1" applyAlignment="1">
      <alignment horizontal="left" vertical="top" wrapText="1"/>
    </xf>
    <xf numFmtId="0" fontId="6" fillId="0" borderId="1" xfId="0" applyFont="1" applyBorder="1" applyAlignment="1">
      <alignment horizontal="right" vertical="top" wrapText="1"/>
    </xf>
    <xf numFmtId="0" fontId="1" fillId="0" borderId="6"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topLeftCell="A61" zoomScale="70" zoomScaleNormal="70" zoomScaleSheetLayoutView="80" workbookViewId="0">
      <selection activeCell="G94" sqref="G94"/>
    </sheetView>
  </sheetViews>
  <sheetFormatPr defaultColWidth="9.140625" defaultRowHeight="15.75" x14ac:dyDescent="0.25"/>
  <cols>
    <col min="1" max="1" width="14.7109375" style="5" customWidth="1"/>
    <col min="2" max="2" width="35.140625" style="5" customWidth="1"/>
    <col min="3" max="3" width="17.140625" style="5" customWidth="1"/>
    <col min="4" max="4" width="23.28515625" style="5" customWidth="1"/>
    <col min="5" max="6" width="15" style="5" customWidth="1"/>
    <col min="7" max="7" width="35.5703125" style="5" customWidth="1"/>
    <col min="8" max="9" width="15.85546875" style="5" customWidth="1"/>
    <col min="10" max="10" width="33.42578125" style="5" customWidth="1"/>
    <col min="11" max="16384" width="9.140625" style="5"/>
  </cols>
  <sheetData>
    <row r="1" spans="1:10" ht="46.15" customHeight="1" x14ac:dyDescent="0.25">
      <c r="I1" s="47" t="s">
        <v>24</v>
      </c>
      <c r="J1" s="47"/>
    </row>
    <row r="3" spans="1:10" x14ac:dyDescent="0.25">
      <c r="A3" s="44" t="s">
        <v>18</v>
      </c>
      <c r="B3" s="44"/>
      <c r="C3" s="44"/>
      <c r="D3" s="44"/>
      <c r="E3" s="44"/>
      <c r="F3" s="44"/>
      <c r="G3" s="44"/>
      <c r="H3" s="44"/>
      <c r="I3" s="44"/>
      <c r="J3" s="44"/>
    </row>
    <row r="4" spans="1:10" x14ac:dyDescent="0.25">
      <c r="A4" s="44" t="s">
        <v>19</v>
      </c>
      <c r="B4" s="44"/>
      <c r="C4" s="44"/>
      <c r="D4" s="44"/>
      <c r="E4" s="44"/>
      <c r="F4" s="44"/>
      <c r="G4" s="44"/>
      <c r="H4" s="44"/>
      <c r="I4" s="44"/>
      <c r="J4" s="44"/>
    </row>
    <row r="5" spans="1:10" x14ac:dyDescent="0.25">
      <c r="A5" s="44" t="s">
        <v>71</v>
      </c>
      <c r="B5" s="44"/>
      <c r="C5" s="44"/>
      <c r="D5" s="44"/>
      <c r="E5" s="44"/>
      <c r="F5" s="44"/>
      <c r="G5" s="44"/>
      <c r="H5" s="44"/>
      <c r="I5" s="44"/>
      <c r="J5" s="44"/>
    </row>
    <row r="7" spans="1:10" x14ac:dyDescent="0.25">
      <c r="A7" s="44" t="s">
        <v>20</v>
      </c>
      <c r="B7" s="44"/>
      <c r="C7" s="44"/>
      <c r="D7" s="44"/>
      <c r="E7" s="44"/>
      <c r="F7" s="44"/>
      <c r="G7" s="44"/>
      <c r="H7" s="44"/>
      <c r="I7" s="44"/>
      <c r="J7" s="44"/>
    </row>
    <row r="8" spans="1:10" x14ac:dyDescent="0.25">
      <c r="A8" s="44" t="s">
        <v>21</v>
      </c>
      <c r="B8" s="44"/>
      <c r="C8" s="44"/>
      <c r="D8" s="44"/>
      <c r="E8" s="44"/>
      <c r="F8" s="44"/>
      <c r="G8" s="44"/>
      <c r="H8" s="44"/>
      <c r="I8" s="44"/>
      <c r="J8" s="44"/>
    </row>
    <row r="9" spans="1:10" x14ac:dyDescent="0.25">
      <c r="A9" s="6"/>
      <c r="B9" s="6"/>
      <c r="C9" s="6"/>
      <c r="D9" s="6"/>
      <c r="E9" s="6"/>
      <c r="F9" s="6"/>
      <c r="G9" s="6"/>
      <c r="H9" s="6"/>
      <c r="I9" s="6"/>
      <c r="J9" s="6"/>
    </row>
    <row r="10" spans="1:10" x14ac:dyDescent="0.25">
      <c r="A10" s="45" t="s">
        <v>75</v>
      </c>
      <c r="B10" s="46"/>
      <c r="C10" s="46"/>
      <c r="D10" s="46"/>
      <c r="E10" s="46"/>
      <c r="F10" s="46"/>
      <c r="G10" s="46"/>
      <c r="H10" s="46"/>
      <c r="I10" s="46"/>
      <c r="J10" s="46"/>
    </row>
    <row r="11" spans="1:10" x14ac:dyDescent="0.25">
      <c r="A11" s="46"/>
      <c r="B11" s="46"/>
      <c r="C11" s="46"/>
      <c r="D11" s="46"/>
      <c r="E11" s="46"/>
      <c r="F11" s="46"/>
      <c r="G11" s="46"/>
      <c r="H11" s="46"/>
      <c r="I11" s="46"/>
      <c r="J11" s="46"/>
    </row>
    <row r="12" spans="1:10" x14ac:dyDescent="0.25">
      <c r="A12" s="46"/>
      <c r="B12" s="46"/>
      <c r="C12" s="46"/>
      <c r="D12" s="46"/>
      <c r="E12" s="46"/>
      <c r="F12" s="46"/>
      <c r="G12" s="46"/>
      <c r="H12" s="46"/>
      <c r="I12" s="46"/>
      <c r="J12" s="46"/>
    </row>
    <row r="13" spans="1:10" ht="5.25" customHeight="1" x14ac:dyDescent="0.25">
      <c r="A13" s="46"/>
      <c r="B13" s="46"/>
      <c r="C13" s="46"/>
      <c r="D13" s="46"/>
      <c r="E13" s="46"/>
      <c r="F13" s="46"/>
      <c r="G13" s="46"/>
      <c r="H13" s="46"/>
      <c r="I13" s="46"/>
      <c r="J13" s="46"/>
    </row>
    <row r="14" spans="1:10" hidden="1" x14ac:dyDescent="0.25">
      <c r="A14" s="46"/>
      <c r="B14" s="46"/>
      <c r="C14" s="46"/>
      <c r="D14" s="46"/>
      <c r="E14" s="46"/>
      <c r="F14" s="46"/>
      <c r="G14" s="46"/>
      <c r="H14" s="46"/>
      <c r="I14" s="46"/>
      <c r="J14" s="46"/>
    </row>
    <row r="15" spans="1:10" hidden="1" x14ac:dyDescent="0.25">
      <c r="A15" s="46"/>
      <c r="B15" s="46"/>
      <c r="C15" s="46"/>
      <c r="D15" s="46"/>
      <c r="E15" s="46"/>
      <c r="F15" s="46"/>
      <c r="G15" s="46"/>
      <c r="H15" s="46"/>
      <c r="I15" s="46"/>
      <c r="J15" s="46"/>
    </row>
    <row r="16" spans="1:10" ht="16.5" customHeight="1" x14ac:dyDescent="0.25">
      <c r="A16" s="46"/>
      <c r="B16" s="46"/>
      <c r="C16" s="46"/>
      <c r="D16" s="46"/>
      <c r="E16" s="46"/>
      <c r="F16" s="46"/>
      <c r="G16" s="46"/>
      <c r="H16" s="46"/>
      <c r="I16" s="46"/>
      <c r="J16" s="46"/>
    </row>
    <row r="17" spans="1:11" ht="15" customHeight="1" x14ac:dyDescent="0.25">
      <c r="A17" s="46"/>
      <c r="B17" s="46"/>
      <c r="C17" s="46"/>
      <c r="D17" s="46"/>
      <c r="E17" s="46"/>
      <c r="F17" s="46"/>
      <c r="G17" s="46"/>
      <c r="H17" s="46"/>
      <c r="I17" s="46"/>
      <c r="J17" s="46"/>
    </row>
    <row r="18" spans="1:11" x14ac:dyDescent="0.25">
      <c r="A18" s="7"/>
      <c r="B18" s="8"/>
      <c r="C18" s="8"/>
      <c r="D18" s="8"/>
      <c r="E18" s="8"/>
      <c r="F18" s="8"/>
      <c r="G18" s="8"/>
      <c r="H18" s="8"/>
      <c r="I18" s="8"/>
      <c r="J18" s="8"/>
    </row>
    <row r="19" spans="1:11" x14ac:dyDescent="0.25">
      <c r="A19" s="44" t="s">
        <v>22</v>
      </c>
      <c r="B19" s="44"/>
      <c r="C19" s="44"/>
      <c r="D19" s="44"/>
      <c r="E19" s="44"/>
      <c r="F19" s="44"/>
      <c r="G19" s="44"/>
      <c r="H19" s="44"/>
      <c r="I19" s="44"/>
      <c r="J19" s="44"/>
    </row>
    <row r="20" spans="1:11" x14ac:dyDescent="0.25">
      <c r="A20" s="44" t="s">
        <v>23</v>
      </c>
      <c r="B20" s="44"/>
      <c r="C20" s="44"/>
      <c r="D20" s="44"/>
      <c r="E20" s="44"/>
      <c r="F20" s="44"/>
      <c r="G20" s="44"/>
      <c r="H20" s="44"/>
      <c r="I20" s="44"/>
      <c r="J20" s="44"/>
    </row>
    <row r="22" spans="1:11" ht="96" customHeight="1" x14ac:dyDescent="0.25">
      <c r="A22" s="9"/>
      <c r="B22" s="10" t="s">
        <v>0</v>
      </c>
      <c r="C22" s="10" t="s">
        <v>15</v>
      </c>
      <c r="D22" s="10" t="s">
        <v>1</v>
      </c>
      <c r="E22" s="10" t="s">
        <v>2</v>
      </c>
      <c r="F22" s="10" t="s">
        <v>3</v>
      </c>
      <c r="G22" s="10" t="s">
        <v>4</v>
      </c>
      <c r="H22" s="10" t="s">
        <v>5</v>
      </c>
      <c r="I22" s="10" t="s">
        <v>6</v>
      </c>
      <c r="J22" s="10" t="s">
        <v>16</v>
      </c>
    </row>
    <row r="23" spans="1:11" ht="113.25" customHeight="1" x14ac:dyDescent="0.25">
      <c r="A23" s="11" t="s">
        <v>28</v>
      </c>
      <c r="B23" s="12" t="s">
        <v>26</v>
      </c>
      <c r="C23" s="13" t="s">
        <v>45</v>
      </c>
      <c r="D23" s="14" t="s">
        <v>7</v>
      </c>
      <c r="E23" s="15" t="s">
        <v>8</v>
      </c>
      <c r="F23" s="15" t="s">
        <v>8</v>
      </c>
      <c r="G23" s="16" t="s">
        <v>50</v>
      </c>
      <c r="H23" s="15">
        <v>59.4</v>
      </c>
      <c r="I23" s="15">
        <v>61.8</v>
      </c>
      <c r="J23" s="34" t="s">
        <v>47</v>
      </c>
      <c r="K23" s="35"/>
    </row>
    <row r="24" spans="1:11" ht="95.25" customHeight="1" x14ac:dyDescent="0.25">
      <c r="A24" s="56" t="s">
        <v>29</v>
      </c>
      <c r="B24" s="57" t="s">
        <v>27</v>
      </c>
      <c r="C24" s="37" t="s">
        <v>45</v>
      </c>
      <c r="D24" s="42" t="s">
        <v>46</v>
      </c>
      <c r="E24" s="37" t="s">
        <v>8</v>
      </c>
      <c r="F24" s="37" t="s">
        <v>8</v>
      </c>
      <c r="G24" s="17" t="s">
        <v>51</v>
      </c>
      <c r="H24" s="15">
        <v>1897</v>
      </c>
      <c r="I24" s="15">
        <v>2514</v>
      </c>
      <c r="J24" s="34" t="s">
        <v>48</v>
      </c>
    </row>
    <row r="25" spans="1:11" ht="50.25" customHeight="1" x14ac:dyDescent="0.25">
      <c r="A25" s="56"/>
      <c r="B25" s="41"/>
      <c r="C25" s="37"/>
      <c r="D25" s="42"/>
      <c r="E25" s="37"/>
      <c r="F25" s="43"/>
      <c r="G25" s="1" t="s">
        <v>52</v>
      </c>
      <c r="H25" s="18">
        <v>0</v>
      </c>
      <c r="I25" s="15">
        <v>0</v>
      </c>
      <c r="J25" s="32"/>
    </row>
    <row r="26" spans="1:11" ht="54" customHeight="1" x14ac:dyDescent="0.25">
      <c r="A26" s="56"/>
      <c r="B26" s="41"/>
      <c r="C26" s="37"/>
      <c r="D26" s="42"/>
      <c r="E26" s="37"/>
      <c r="F26" s="43"/>
      <c r="G26" s="1" t="s">
        <v>53</v>
      </c>
      <c r="H26" s="19">
        <v>0</v>
      </c>
      <c r="I26" s="15" t="s">
        <v>70</v>
      </c>
      <c r="J26" s="32"/>
    </row>
    <row r="27" spans="1:11" ht="65.25" customHeight="1" x14ac:dyDescent="0.25">
      <c r="A27" s="56"/>
      <c r="B27" s="41"/>
      <c r="C27" s="37"/>
      <c r="D27" s="42"/>
      <c r="E27" s="37"/>
      <c r="F27" s="43"/>
      <c r="G27" s="1" t="s">
        <v>54</v>
      </c>
      <c r="H27" s="19">
        <v>0</v>
      </c>
      <c r="I27" s="15">
        <v>0</v>
      </c>
      <c r="J27" s="32"/>
    </row>
    <row r="28" spans="1:11" ht="61.5" customHeight="1" x14ac:dyDescent="0.25">
      <c r="A28" s="56"/>
      <c r="B28" s="41"/>
      <c r="C28" s="37"/>
      <c r="D28" s="42"/>
      <c r="E28" s="37"/>
      <c r="F28" s="43"/>
      <c r="G28" s="1" t="s">
        <v>55</v>
      </c>
      <c r="H28" s="19">
        <v>0</v>
      </c>
      <c r="I28" s="15" t="s">
        <v>70</v>
      </c>
      <c r="J28" s="32"/>
    </row>
    <row r="29" spans="1:11" ht="66.75" customHeight="1" x14ac:dyDescent="0.25">
      <c r="A29" s="56"/>
      <c r="B29" s="41"/>
      <c r="C29" s="37"/>
      <c r="D29" s="42"/>
      <c r="E29" s="37"/>
      <c r="F29" s="43"/>
      <c r="G29" s="1" t="s">
        <v>56</v>
      </c>
      <c r="H29" s="19">
        <v>0</v>
      </c>
      <c r="I29" s="15" t="s">
        <v>70</v>
      </c>
      <c r="J29" s="32"/>
    </row>
    <row r="30" spans="1:11" ht="45.75" customHeight="1" x14ac:dyDescent="0.25">
      <c r="A30" s="56"/>
      <c r="B30" s="41"/>
      <c r="C30" s="37"/>
      <c r="D30" s="42"/>
      <c r="E30" s="37"/>
      <c r="F30" s="43"/>
      <c r="G30" s="1" t="s">
        <v>57</v>
      </c>
      <c r="H30" s="19">
        <v>0</v>
      </c>
      <c r="I30" s="15" t="s">
        <v>70</v>
      </c>
      <c r="J30" s="32"/>
    </row>
    <row r="31" spans="1:11" ht="47.25" customHeight="1" x14ac:dyDescent="0.25">
      <c r="A31" s="56"/>
      <c r="B31" s="41"/>
      <c r="C31" s="37"/>
      <c r="D31" s="42"/>
      <c r="E31" s="37"/>
      <c r="F31" s="43"/>
      <c r="G31" s="1" t="s">
        <v>58</v>
      </c>
      <c r="H31" s="19">
        <v>0</v>
      </c>
      <c r="I31" s="15" t="s">
        <v>70</v>
      </c>
      <c r="J31" s="32"/>
    </row>
    <row r="32" spans="1:11" ht="48" customHeight="1" x14ac:dyDescent="0.25">
      <c r="A32" s="56"/>
      <c r="B32" s="41"/>
      <c r="C32" s="37"/>
      <c r="D32" s="42"/>
      <c r="E32" s="37"/>
      <c r="F32" s="43"/>
      <c r="G32" s="1" t="s">
        <v>59</v>
      </c>
      <c r="H32" s="19">
        <v>0</v>
      </c>
      <c r="I32" s="15" t="s">
        <v>70</v>
      </c>
      <c r="J32" s="32"/>
    </row>
    <row r="33" spans="1:10" ht="46.5" customHeight="1" x14ac:dyDescent="0.25">
      <c r="A33" s="56"/>
      <c r="B33" s="41"/>
      <c r="C33" s="37"/>
      <c r="D33" s="42"/>
      <c r="E33" s="37"/>
      <c r="F33" s="43"/>
      <c r="G33" s="1" t="s">
        <v>60</v>
      </c>
      <c r="H33" s="19">
        <v>0</v>
      </c>
      <c r="I33" s="15" t="s">
        <v>70</v>
      </c>
      <c r="J33" s="32"/>
    </row>
    <row r="34" spans="1:10" ht="48.75" customHeight="1" x14ac:dyDescent="0.25">
      <c r="A34" s="56"/>
      <c r="B34" s="41"/>
      <c r="C34" s="40"/>
      <c r="D34" s="42"/>
      <c r="E34" s="37"/>
      <c r="F34" s="43"/>
      <c r="G34" s="2" t="s">
        <v>61</v>
      </c>
      <c r="H34" s="19">
        <v>0</v>
      </c>
      <c r="I34" s="15">
        <v>0</v>
      </c>
      <c r="J34" s="32"/>
    </row>
    <row r="35" spans="1:10" ht="63.75" customHeight="1" x14ac:dyDescent="0.25">
      <c r="A35" s="11" t="s">
        <v>30</v>
      </c>
      <c r="B35" s="12" t="s">
        <v>35</v>
      </c>
      <c r="C35" s="15" t="s">
        <v>34</v>
      </c>
      <c r="D35" s="14" t="s">
        <v>69</v>
      </c>
      <c r="E35" s="20" t="s">
        <v>8</v>
      </c>
      <c r="F35" s="20" t="s">
        <v>8</v>
      </c>
      <c r="G35" s="15" t="s">
        <v>8</v>
      </c>
      <c r="H35" s="37" t="s">
        <v>8</v>
      </c>
      <c r="I35" s="37"/>
      <c r="J35" s="34" t="s">
        <v>76</v>
      </c>
    </row>
    <row r="36" spans="1:10" ht="18.75" customHeight="1" x14ac:dyDescent="0.25">
      <c r="A36" s="38"/>
      <c r="B36" s="37"/>
      <c r="C36" s="57" t="s">
        <v>17</v>
      </c>
      <c r="D36" s="21" t="s">
        <v>9</v>
      </c>
      <c r="E36" s="22">
        <v>25763</v>
      </c>
      <c r="F36" s="22">
        <v>865.17</v>
      </c>
      <c r="G36" s="37" t="s">
        <v>8</v>
      </c>
      <c r="H36" s="37" t="s">
        <v>8</v>
      </c>
      <c r="I36" s="37"/>
      <c r="J36" s="32"/>
    </row>
    <row r="37" spans="1:10" ht="18.75" customHeight="1" x14ac:dyDescent="0.25">
      <c r="A37" s="38"/>
      <c r="B37" s="37"/>
      <c r="C37" s="41"/>
      <c r="D37" s="21" t="s">
        <v>10</v>
      </c>
      <c r="E37" s="22">
        <v>25763</v>
      </c>
      <c r="F37" s="22">
        <v>0</v>
      </c>
      <c r="G37" s="37"/>
      <c r="H37" s="37"/>
      <c r="I37" s="37"/>
      <c r="J37" s="32"/>
    </row>
    <row r="38" spans="1:10" ht="18.75" customHeight="1" x14ac:dyDescent="0.25">
      <c r="A38" s="38"/>
      <c r="B38" s="37"/>
      <c r="C38" s="41"/>
      <c r="D38" s="21" t="s">
        <v>11</v>
      </c>
      <c r="E38" s="22">
        <v>0</v>
      </c>
      <c r="F38" s="22">
        <v>0</v>
      </c>
      <c r="G38" s="37"/>
      <c r="H38" s="37"/>
      <c r="I38" s="37"/>
      <c r="J38" s="32"/>
    </row>
    <row r="39" spans="1:10" ht="18.75" customHeight="1" x14ac:dyDescent="0.25">
      <c r="A39" s="38"/>
      <c r="B39" s="37"/>
      <c r="C39" s="41"/>
      <c r="D39" s="21" t="s">
        <v>12</v>
      </c>
      <c r="E39" s="22">
        <v>0</v>
      </c>
      <c r="F39" s="22">
        <v>0</v>
      </c>
      <c r="G39" s="37"/>
      <c r="H39" s="37"/>
      <c r="I39" s="37"/>
      <c r="J39" s="32"/>
    </row>
    <row r="40" spans="1:10" ht="18.75" customHeight="1" x14ac:dyDescent="0.25">
      <c r="A40" s="38"/>
      <c r="B40" s="37"/>
      <c r="C40" s="58"/>
      <c r="D40" s="21" t="s">
        <v>13</v>
      </c>
      <c r="E40" s="22">
        <v>317743.96999999997</v>
      </c>
      <c r="F40" s="22">
        <v>10670.42</v>
      </c>
      <c r="G40" s="37"/>
      <c r="H40" s="37"/>
      <c r="I40" s="37"/>
      <c r="J40" s="32"/>
    </row>
    <row r="41" spans="1:10" ht="63" x14ac:dyDescent="0.25">
      <c r="A41" s="11" t="s">
        <v>31</v>
      </c>
      <c r="B41" s="12" t="s">
        <v>36</v>
      </c>
      <c r="C41" s="15" t="s">
        <v>33</v>
      </c>
      <c r="D41" s="14" t="s">
        <v>69</v>
      </c>
      <c r="E41" s="23" t="s">
        <v>8</v>
      </c>
      <c r="F41" s="15" t="s">
        <v>8</v>
      </c>
      <c r="G41" s="15" t="s">
        <v>8</v>
      </c>
      <c r="H41" s="37" t="s">
        <v>8</v>
      </c>
      <c r="I41" s="37"/>
      <c r="J41" s="34" t="s">
        <v>73</v>
      </c>
    </row>
    <row r="42" spans="1:10" ht="18.75" customHeight="1" x14ac:dyDescent="0.25">
      <c r="A42" s="38"/>
      <c r="B42" s="37"/>
      <c r="C42" s="57" t="s">
        <v>17</v>
      </c>
      <c r="D42" s="24" t="s">
        <v>9</v>
      </c>
      <c r="E42" s="22">
        <v>36363</v>
      </c>
      <c r="F42" s="25">
        <v>2420</v>
      </c>
      <c r="G42" s="37" t="s">
        <v>8</v>
      </c>
      <c r="H42" s="37" t="s">
        <v>8</v>
      </c>
      <c r="I42" s="37"/>
      <c r="J42" s="32"/>
    </row>
    <row r="43" spans="1:10" ht="18.75" customHeight="1" x14ac:dyDescent="0.25">
      <c r="A43" s="38"/>
      <c r="B43" s="37"/>
      <c r="C43" s="41"/>
      <c r="D43" s="24" t="s">
        <v>10</v>
      </c>
      <c r="E43" s="22">
        <v>0</v>
      </c>
      <c r="F43" s="25">
        <v>0</v>
      </c>
      <c r="G43" s="37"/>
      <c r="H43" s="37"/>
      <c r="I43" s="37"/>
      <c r="J43" s="32"/>
    </row>
    <row r="44" spans="1:10" ht="18.75" customHeight="1" x14ac:dyDescent="0.25">
      <c r="A44" s="38"/>
      <c r="B44" s="37"/>
      <c r="C44" s="41"/>
      <c r="D44" s="24" t="s">
        <v>11</v>
      </c>
      <c r="E44" s="22">
        <v>0</v>
      </c>
      <c r="F44" s="25">
        <v>0</v>
      </c>
      <c r="G44" s="37"/>
      <c r="H44" s="37"/>
      <c r="I44" s="37"/>
      <c r="J44" s="32"/>
    </row>
    <row r="45" spans="1:10" ht="18.75" customHeight="1" x14ac:dyDescent="0.25">
      <c r="A45" s="38"/>
      <c r="B45" s="37"/>
      <c r="C45" s="41"/>
      <c r="D45" s="24" t="s">
        <v>12</v>
      </c>
      <c r="E45" s="22">
        <v>0</v>
      </c>
      <c r="F45" s="25">
        <v>0</v>
      </c>
      <c r="G45" s="37"/>
      <c r="H45" s="37"/>
      <c r="I45" s="37"/>
      <c r="J45" s="32"/>
    </row>
    <row r="46" spans="1:10" ht="18.75" customHeight="1" x14ac:dyDescent="0.25">
      <c r="A46" s="38"/>
      <c r="B46" s="37"/>
      <c r="C46" s="58"/>
      <c r="D46" s="24" t="s">
        <v>13</v>
      </c>
      <c r="E46" s="22">
        <v>206056</v>
      </c>
      <c r="F46" s="25">
        <v>0</v>
      </c>
      <c r="G46" s="37"/>
      <c r="H46" s="37"/>
      <c r="I46" s="37"/>
      <c r="J46" s="32"/>
    </row>
    <row r="47" spans="1:10" ht="65.25" customHeight="1" x14ac:dyDescent="0.25">
      <c r="A47" s="11" t="s">
        <v>32</v>
      </c>
      <c r="B47" s="12" t="s">
        <v>37</v>
      </c>
      <c r="C47" s="15" t="s">
        <v>33</v>
      </c>
      <c r="D47" s="14" t="s">
        <v>69</v>
      </c>
      <c r="E47" s="20" t="s">
        <v>8</v>
      </c>
      <c r="F47" s="15" t="s">
        <v>8</v>
      </c>
      <c r="G47" s="15" t="s">
        <v>8</v>
      </c>
      <c r="H47" s="37" t="s">
        <v>8</v>
      </c>
      <c r="I47" s="37"/>
      <c r="J47" s="34" t="s">
        <v>72</v>
      </c>
    </row>
    <row r="48" spans="1:10" ht="18.75" customHeight="1" x14ac:dyDescent="0.25">
      <c r="A48" s="38"/>
      <c r="B48" s="37"/>
      <c r="C48" s="57" t="s">
        <v>17</v>
      </c>
      <c r="D48" s="21" t="s">
        <v>9</v>
      </c>
      <c r="E48" s="22">
        <v>52860</v>
      </c>
      <c r="F48" s="22">
        <v>30885.25</v>
      </c>
      <c r="G48" s="37" t="s">
        <v>8</v>
      </c>
      <c r="H48" s="37" t="s">
        <v>8</v>
      </c>
      <c r="I48" s="37"/>
      <c r="J48" s="32"/>
    </row>
    <row r="49" spans="1:10" ht="18.75" customHeight="1" x14ac:dyDescent="0.25">
      <c r="A49" s="38"/>
      <c r="B49" s="37"/>
      <c r="C49" s="41"/>
      <c r="D49" s="21" t="s">
        <v>10</v>
      </c>
      <c r="E49" s="22">
        <v>0</v>
      </c>
      <c r="F49" s="22">
        <v>0</v>
      </c>
      <c r="G49" s="37"/>
      <c r="H49" s="37"/>
      <c r="I49" s="37"/>
      <c r="J49" s="32"/>
    </row>
    <row r="50" spans="1:10" ht="18.75" customHeight="1" x14ac:dyDescent="0.25">
      <c r="A50" s="38"/>
      <c r="B50" s="37"/>
      <c r="C50" s="41"/>
      <c r="D50" s="21" t="s">
        <v>11</v>
      </c>
      <c r="E50" s="22">
        <v>0</v>
      </c>
      <c r="F50" s="22">
        <v>0</v>
      </c>
      <c r="G50" s="37"/>
      <c r="H50" s="37"/>
      <c r="I50" s="37"/>
      <c r="J50" s="32"/>
    </row>
    <row r="51" spans="1:10" ht="18.75" customHeight="1" x14ac:dyDescent="0.25">
      <c r="A51" s="38"/>
      <c r="B51" s="37"/>
      <c r="C51" s="41"/>
      <c r="D51" s="21" t="s">
        <v>12</v>
      </c>
      <c r="E51" s="22">
        <v>0</v>
      </c>
      <c r="F51" s="22">
        <v>0</v>
      </c>
      <c r="G51" s="37"/>
      <c r="H51" s="37"/>
      <c r="I51" s="37"/>
      <c r="J51" s="32"/>
    </row>
    <row r="52" spans="1:10" ht="18.75" customHeight="1" x14ac:dyDescent="0.25">
      <c r="A52" s="38"/>
      <c r="B52" s="40"/>
      <c r="C52" s="41"/>
      <c r="D52" s="21" t="s">
        <v>13</v>
      </c>
      <c r="E52" s="22">
        <v>299541</v>
      </c>
      <c r="F52" s="22">
        <v>0</v>
      </c>
      <c r="G52" s="37"/>
      <c r="H52" s="37"/>
      <c r="I52" s="37"/>
      <c r="J52" s="32"/>
    </row>
    <row r="53" spans="1:10" ht="65.25" customHeight="1" x14ac:dyDescent="0.25">
      <c r="A53" s="56" t="s">
        <v>38</v>
      </c>
      <c r="B53" s="59" t="s">
        <v>39</v>
      </c>
      <c r="C53" s="37" t="s">
        <v>45</v>
      </c>
      <c r="D53" s="42" t="s">
        <v>46</v>
      </c>
      <c r="E53" s="37" t="s">
        <v>8</v>
      </c>
      <c r="F53" s="37" t="s">
        <v>8</v>
      </c>
      <c r="G53" s="17" t="s">
        <v>62</v>
      </c>
      <c r="H53" s="15">
        <v>0</v>
      </c>
      <c r="I53" s="15">
        <v>0</v>
      </c>
      <c r="J53" s="32"/>
    </row>
    <row r="54" spans="1:10" ht="47.25" customHeight="1" x14ac:dyDescent="0.25">
      <c r="A54" s="56"/>
      <c r="B54" s="59"/>
      <c r="C54" s="37"/>
      <c r="D54" s="42"/>
      <c r="E54" s="37"/>
      <c r="F54" s="43"/>
      <c r="G54" s="3" t="s">
        <v>63</v>
      </c>
      <c r="H54" s="19">
        <v>0</v>
      </c>
      <c r="I54" s="15">
        <v>0</v>
      </c>
      <c r="J54" s="32"/>
    </row>
    <row r="55" spans="1:10" ht="46.5" customHeight="1" x14ac:dyDescent="0.25">
      <c r="A55" s="56"/>
      <c r="B55" s="59"/>
      <c r="C55" s="37"/>
      <c r="D55" s="42"/>
      <c r="E55" s="37"/>
      <c r="F55" s="43"/>
      <c r="G55" s="3" t="s">
        <v>64</v>
      </c>
      <c r="H55" s="19">
        <v>0</v>
      </c>
      <c r="I55" s="15">
        <v>0</v>
      </c>
      <c r="J55" s="32"/>
    </row>
    <row r="56" spans="1:10" ht="46.5" customHeight="1" x14ac:dyDescent="0.25">
      <c r="A56" s="56"/>
      <c r="B56" s="59"/>
      <c r="C56" s="37"/>
      <c r="D56" s="42"/>
      <c r="E56" s="37"/>
      <c r="F56" s="43"/>
      <c r="G56" s="3" t="s">
        <v>65</v>
      </c>
      <c r="H56" s="19">
        <v>0</v>
      </c>
      <c r="I56" s="15" t="s">
        <v>70</v>
      </c>
      <c r="J56" s="32"/>
    </row>
    <row r="57" spans="1:10" ht="59.25" customHeight="1" x14ac:dyDescent="0.25">
      <c r="A57" s="56"/>
      <c r="B57" s="59"/>
      <c r="C57" s="37"/>
      <c r="D57" s="42"/>
      <c r="E57" s="37"/>
      <c r="F57" s="43"/>
      <c r="G57" s="3" t="s">
        <v>66</v>
      </c>
      <c r="H57" s="19">
        <v>0</v>
      </c>
      <c r="I57" s="15" t="s">
        <v>70</v>
      </c>
      <c r="J57" s="32"/>
    </row>
    <row r="58" spans="1:10" ht="53.25" customHeight="1" x14ac:dyDescent="0.25">
      <c r="A58" s="56"/>
      <c r="B58" s="59"/>
      <c r="C58" s="37"/>
      <c r="D58" s="42"/>
      <c r="E58" s="37"/>
      <c r="F58" s="43"/>
      <c r="G58" s="4"/>
      <c r="H58" s="19">
        <v>0</v>
      </c>
      <c r="I58" s="15" t="s">
        <v>70</v>
      </c>
      <c r="J58" s="32"/>
    </row>
    <row r="59" spans="1:10" ht="54" customHeight="1" x14ac:dyDescent="0.25">
      <c r="A59" s="56"/>
      <c r="B59" s="59"/>
      <c r="C59" s="37"/>
      <c r="D59" s="42"/>
      <c r="E59" s="37"/>
      <c r="F59" s="43"/>
      <c r="G59" s="4" t="s">
        <v>67</v>
      </c>
      <c r="H59" s="19">
        <v>0</v>
      </c>
      <c r="I59" s="15" t="s">
        <v>70</v>
      </c>
      <c r="J59" s="32"/>
    </row>
    <row r="60" spans="1:10" ht="30.6" customHeight="1" x14ac:dyDescent="0.25">
      <c r="A60" s="56"/>
      <c r="B60" s="59"/>
      <c r="C60" s="37"/>
      <c r="D60" s="42"/>
      <c r="E60" s="37"/>
      <c r="F60" s="43"/>
      <c r="G60" s="4" t="s">
        <v>68</v>
      </c>
      <c r="H60" s="19">
        <v>0</v>
      </c>
      <c r="I60" s="15" t="s">
        <v>70</v>
      </c>
      <c r="J60" s="32"/>
    </row>
    <row r="61" spans="1:10" ht="47.25" x14ac:dyDescent="0.25">
      <c r="A61" s="11" t="s">
        <v>40</v>
      </c>
      <c r="B61" s="12" t="s">
        <v>42</v>
      </c>
      <c r="C61" s="15" t="s">
        <v>33</v>
      </c>
      <c r="D61" s="14" t="s">
        <v>69</v>
      </c>
      <c r="E61" s="31" t="s">
        <v>8</v>
      </c>
      <c r="F61" s="15" t="s">
        <v>8</v>
      </c>
      <c r="G61" s="15" t="s">
        <v>8</v>
      </c>
      <c r="H61" s="37" t="s">
        <v>8</v>
      </c>
      <c r="I61" s="37"/>
      <c r="J61" s="34" t="s">
        <v>77</v>
      </c>
    </row>
    <row r="62" spans="1:10" ht="18.75" customHeight="1" x14ac:dyDescent="0.25">
      <c r="A62" s="38"/>
      <c r="B62" s="37"/>
      <c r="C62" s="57" t="s">
        <v>17</v>
      </c>
      <c r="D62" s="24" t="s">
        <v>9</v>
      </c>
      <c r="E62" s="22">
        <v>20437.419999999998</v>
      </c>
      <c r="F62" s="25">
        <v>5780</v>
      </c>
      <c r="G62" s="37" t="s">
        <v>8</v>
      </c>
      <c r="H62" s="37" t="s">
        <v>8</v>
      </c>
      <c r="I62" s="37"/>
      <c r="J62" s="32"/>
    </row>
    <row r="63" spans="1:10" ht="18.75" customHeight="1" x14ac:dyDescent="0.25">
      <c r="A63" s="38"/>
      <c r="B63" s="37"/>
      <c r="C63" s="41"/>
      <c r="D63" s="24" t="s">
        <v>10</v>
      </c>
      <c r="E63" s="22">
        <v>0</v>
      </c>
      <c r="F63" s="25">
        <v>0</v>
      </c>
      <c r="G63" s="37"/>
      <c r="H63" s="37"/>
      <c r="I63" s="37"/>
      <c r="J63" s="32"/>
    </row>
    <row r="64" spans="1:10" ht="18.75" customHeight="1" x14ac:dyDescent="0.25">
      <c r="A64" s="38"/>
      <c r="B64" s="37"/>
      <c r="C64" s="41"/>
      <c r="D64" s="24" t="s">
        <v>11</v>
      </c>
      <c r="E64" s="22">
        <v>0</v>
      </c>
      <c r="F64" s="25">
        <v>0</v>
      </c>
      <c r="G64" s="37"/>
      <c r="H64" s="37"/>
      <c r="I64" s="37"/>
      <c r="J64" s="32"/>
    </row>
    <row r="65" spans="1:10" ht="18.75" customHeight="1" x14ac:dyDescent="0.25">
      <c r="A65" s="38"/>
      <c r="B65" s="37"/>
      <c r="C65" s="41"/>
      <c r="D65" s="24" t="s">
        <v>12</v>
      </c>
      <c r="E65" s="22">
        <v>0</v>
      </c>
      <c r="F65" s="25">
        <v>0</v>
      </c>
      <c r="G65" s="37"/>
      <c r="H65" s="37"/>
      <c r="I65" s="37"/>
      <c r="J65" s="32"/>
    </row>
    <row r="66" spans="1:10" ht="18.75" customHeight="1" x14ac:dyDescent="0.25">
      <c r="A66" s="38"/>
      <c r="B66" s="37"/>
      <c r="C66" s="58"/>
      <c r="D66" s="24" t="s">
        <v>13</v>
      </c>
      <c r="E66" s="22">
        <v>73501</v>
      </c>
      <c r="F66" s="25">
        <v>0</v>
      </c>
      <c r="G66" s="37"/>
      <c r="H66" s="37"/>
      <c r="I66" s="37"/>
      <c r="J66" s="32"/>
    </row>
    <row r="67" spans="1:10" ht="88.5" customHeight="1" x14ac:dyDescent="0.25">
      <c r="A67" s="26" t="s">
        <v>43</v>
      </c>
      <c r="B67" s="2" t="s">
        <v>44</v>
      </c>
      <c r="C67" s="15" t="s">
        <v>41</v>
      </c>
      <c r="D67" s="27" t="s">
        <v>69</v>
      </c>
      <c r="E67" s="15" t="s">
        <v>8</v>
      </c>
      <c r="F67" s="15" t="s">
        <v>8</v>
      </c>
      <c r="G67" s="15" t="s">
        <v>8</v>
      </c>
      <c r="H67" s="37" t="s">
        <v>8</v>
      </c>
      <c r="I67" s="37"/>
      <c r="J67" s="34" t="s">
        <v>74</v>
      </c>
    </row>
    <row r="68" spans="1:10" ht="18.75" customHeight="1" x14ac:dyDescent="0.25">
      <c r="A68" s="38"/>
      <c r="B68" s="39"/>
      <c r="C68" s="41" t="s">
        <v>17</v>
      </c>
      <c r="D68" s="21" t="s">
        <v>9</v>
      </c>
      <c r="E68" s="22">
        <v>113900</v>
      </c>
      <c r="F68" s="22">
        <v>21337.14</v>
      </c>
      <c r="G68" s="37" t="s">
        <v>8</v>
      </c>
      <c r="H68" s="37" t="s">
        <v>8</v>
      </c>
      <c r="I68" s="37"/>
      <c r="J68" s="32"/>
    </row>
    <row r="69" spans="1:10" ht="18.75" customHeight="1" x14ac:dyDescent="0.25">
      <c r="A69" s="38"/>
      <c r="B69" s="37"/>
      <c r="C69" s="41"/>
      <c r="D69" s="21" t="s">
        <v>10</v>
      </c>
      <c r="E69" s="22">
        <v>0</v>
      </c>
      <c r="F69" s="22">
        <v>0</v>
      </c>
      <c r="G69" s="37"/>
      <c r="H69" s="37"/>
      <c r="I69" s="37"/>
      <c r="J69" s="32"/>
    </row>
    <row r="70" spans="1:10" ht="18.75" customHeight="1" x14ac:dyDescent="0.25">
      <c r="A70" s="38"/>
      <c r="B70" s="37"/>
      <c r="C70" s="41"/>
      <c r="D70" s="21" t="s">
        <v>11</v>
      </c>
      <c r="E70" s="22">
        <v>0</v>
      </c>
      <c r="F70" s="22">
        <v>0</v>
      </c>
      <c r="G70" s="37"/>
      <c r="H70" s="37"/>
      <c r="I70" s="37"/>
      <c r="J70" s="32"/>
    </row>
    <row r="71" spans="1:10" ht="18.75" customHeight="1" x14ac:dyDescent="0.25">
      <c r="A71" s="38"/>
      <c r="B71" s="37"/>
      <c r="C71" s="41"/>
      <c r="D71" s="21" t="s">
        <v>12</v>
      </c>
      <c r="E71" s="22">
        <v>0</v>
      </c>
      <c r="F71" s="22">
        <v>0</v>
      </c>
      <c r="G71" s="37"/>
      <c r="H71" s="37"/>
      <c r="I71" s="37"/>
      <c r="J71" s="32"/>
    </row>
    <row r="72" spans="1:10" ht="18.75" customHeight="1" x14ac:dyDescent="0.25">
      <c r="A72" s="38"/>
      <c r="B72" s="40"/>
      <c r="C72" s="41"/>
      <c r="D72" s="21" t="s">
        <v>13</v>
      </c>
      <c r="E72" s="22">
        <v>645944</v>
      </c>
      <c r="F72" s="22">
        <v>0</v>
      </c>
      <c r="G72" s="37"/>
      <c r="H72" s="37"/>
      <c r="I72" s="37"/>
      <c r="J72" s="32"/>
    </row>
    <row r="73" spans="1:10" ht="17.25" customHeight="1" x14ac:dyDescent="0.25">
      <c r="A73" s="49"/>
      <c r="B73" s="50" t="s">
        <v>14</v>
      </c>
      <c r="C73" s="53" t="s">
        <v>17</v>
      </c>
      <c r="D73" s="28" t="s">
        <v>9</v>
      </c>
      <c r="E73" s="29">
        <f>E36+E42+E48+E62+E68</f>
        <v>249323.41999999998</v>
      </c>
      <c r="F73" s="29">
        <f>F36+F42+F48+F62+F68</f>
        <v>61287.56</v>
      </c>
      <c r="G73" s="49" t="s">
        <v>8</v>
      </c>
      <c r="H73" s="49" t="s">
        <v>8</v>
      </c>
      <c r="I73" s="49"/>
      <c r="J73" s="33"/>
    </row>
    <row r="74" spans="1:10" ht="17.25" customHeight="1" x14ac:dyDescent="0.25">
      <c r="A74" s="49"/>
      <c r="B74" s="51"/>
      <c r="C74" s="54"/>
      <c r="D74" s="28" t="s">
        <v>10</v>
      </c>
      <c r="E74" s="29">
        <f t="shared" ref="E74:F77" si="0">E37+E43+E49+E63+E69</f>
        <v>25763</v>
      </c>
      <c r="F74" s="29">
        <f t="shared" si="0"/>
        <v>0</v>
      </c>
      <c r="G74" s="49"/>
      <c r="H74" s="49"/>
      <c r="I74" s="49"/>
      <c r="J74" s="33"/>
    </row>
    <row r="75" spans="1:10" ht="17.25" customHeight="1" x14ac:dyDescent="0.25">
      <c r="A75" s="49"/>
      <c r="B75" s="51"/>
      <c r="C75" s="54"/>
      <c r="D75" s="28" t="s">
        <v>11</v>
      </c>
      <c r="E75" s="29">
        <f t="shared" si="0"/>
        <v>0</v>
      </c>
      <c r="F75" s="29">
        <f t="shared" si="0"/>
        <v>0</v>
      </c>
      <c r="G75" s="49"/>
      <c r="H75" s="49"/>
      <c r="I75" s="49"/>
      <c r="J75" s="33"/>
    </row>
    <row r="76" spans="1:10" ht="17.25" customHeight="1" x14ac:dyDescent="0.25">
      <c r="A76" s="49"/>
      <c r="B76" s="51"/>
      <c r="C76" s="54"/>
      <c r="D76" s="28" t="s">
        <v>12</v>
      </c>
      <c r="E76" s="29">
        <f t="shared" si="0"/>
        <v>0</v>
      </c>
      <c r="F76" s="29">
        <f t="shared" si="0"/>
        <v>0</v>
      </c>
      <c r="G76" s="49"/>
      <c r="H76" s="49"/>
      <c r="I76" s="49"/>
      <c r="J76" s="33"/>
    </row>
    <row r="77" spans="1:10" ht="17.25" customHeight="1" x14ac:dyDescent="0.25">
      <c r="A77" s="49"/>
      <c r="B77" s="52"/>
      <c r="C77" s="55"/>
      <c r="D77" s="28" t="s">
        <v>13</v>
      </c>
      <c r="E77" s="29">
        <f t="shared" si="0"/>
        <v>1542785.97</v>
      </c>
      <c r="F77" s="29">
        <f>F40+F46+F52+F66+F72</f>
        <v>10670.42</v>
      </c>
      <c r="G77" s="49"/>
      <c r="H77" s="49"/>
      <c r="I77" s="49"/>
      <c r="J77" s="33"/>
    </row>
    <row r="79" spans="1:10" x14ac:dyDescent="0.25">
      <c r="A79" s="46" t="s">
        <v>49</v>
      </c>
      <c r="B79" s="46"/>
      <c r="C79" s="46"/>
      <c r="D79" s="46"/>
      <c r="E79" s="46"/>
      <c r="F79" s="46"/>
      <c r="G79" s="46"/>
      <c r="H79" s="46"/>
      <c r="I79" s="46"/>
      <c r="J79" s="46"/>
    </row>
    <row r="80" spans="1:10" x14ac:dyDescent="0.25">
      <c r="A80" s="5" t="s">
        <v>81</v>
      </c>
    </row>
    <row r="81" spans="1:10" x14ac:dyDescent="0.25">
      <c r="A81" s="44" t="s">
        <v>25</v>
      </c>
      <c r="B81" s="44"/>
      <c r="C81" s="44"/>
      <c r="D81" s="44"/>
      <c r="E81" s="44"/>
      <c r="F81" s="44"/>
      <c r="G81" s="44"/>
      <c r="H81" s="44"/>
      <c r="I81" s="44"/>
      <c r="J81" s="44"/>
    </row>
    <row r="82" spans="1:10" x14ac:dyDescent="0.25">
      <c r="A82" s="44" t="s">
        <v>79</v>
      </c>
      <c r="B82" s="44"/>
      <c r="C82" s="44"/>
      <c r="D82" s="44"/>
      <c r="E82" s="44"/>
      <c r="F82" s="44"/>
      <c r="G82" s="44"/>
      <c r="H82" s="44"/>
      <c r="I82" s="44"/>
      <c r="J82" s="44"/>
    </row>
    <row r="84" spans="1:10" ht="34.5" customHeight="1" x14ac:dyDescent="0.25">
      <c r="A84" s="48" t="s">
        <v>80</v>
      </c>
      <c r="B84" s="48"/>
      <c r="C84" s="48"/>
      <c r="D84" s="48"/>
      <c r="E84" s="48"/>
      <c r="F84" s="48"/>
      <c r="G84" s="48"/>
      <c r="H84" s="48"/>
      <c r="I84" s="48"/>
      <c r="J84" s="48"/>
    </row>
    <row r="85" spans="1:10" x14ac:dyDescent="0.25">
      <c r="E85" s="30"/>
      <c r="F85" s="30"/>
      <c r="G85" s="30"/>
    </row>
    <row r="87" spans="1:10" x14ac:dyDescent="0.25">
      <c r="A87" s="45" t="s">
        <v>78</v>
      </c>
      <c r="B87" s="46"/>
      <c r="C87" s="46"/>
      <c r="D87" s="46"/>
      <c r="E87" s="46"/>
      <c r="F87" s="46"/>
      <c r="G87" s="46"/>
      <c r="H87" s="46"/>
      <c r="I87" s="46"/>
      <c r="J87" s="46"/>
    </row>
    <row r="88" spans="1:10" x14ac:dyDescent="0.25">
      <c r="A88" s="46"/>
      <c r="B88" s="46"/>
      <c r="C88" s="46"/>
      <c r="D88" s="46"/>
      <c r="E88" s="46"/>
      <c r="F88" s="46"/>
      <c r="G88" s="46"/>
      <c r="H88" s="46"/>
      <c r="I88" s="46"/>
      <c r="J88" s="46"/>
    </row>
    <row r="89" spans="1:10" x14ac:dyDescent="0.25">
      <c r="A89" s="46"/>
      <c r="B89" s="46"/>
      <c r="C89" s="46"/>
      <c r="D89" s="46"/>
      <c r="E89" s="46"/>
      <c r="F89" s="46"/>
      <c r="G89" s="46"/>
      <c r="H89" s="46"/>
      <c r="I89" s="46"/>
      <c r="J89" s="46"/>
    </row>
    <row r="90" spans="1:10" x14ac:dyDescent="0.25">
      <c r="A90" s="46"/>
      <c r="B90" s="46"/>
      <c r="C90" s="46"/>
      <c r="D90" s="46"/>
      <c r="E90" s="46"/>
      <c r="F90" s="46"/>
      <c r="G90" s="46"/>
      <c r="H90" s="46"/>
      <c r="I90" s="46"/>
      <c r="J90" s="46"/>
    </row>
    <row r="91" spans="1:10" x14ac:dyDescent="0.25">
      <c r="A91" s="46"/>
      <c r="B91" s="46"/>
      <c r="C91" s="46"/>
      <c r="D91" s="46"/>
      <c r="E91" s="46"/>
      <c r="F91" s="46"/>
      <c r="G91" s="46"/>
      <c r="H91" s="46"/>
      <c r="I91" s="46"/>
      <c r="J91" s="46"/>
    </row>
    <row r="92" spans="1:10" x14ac:dyDescent="0.25">
      <c r="E92" s="36"/>
      <c r="F92" s="36"/>
    </row>
  </sheetData>
  <mergeCells count="61">
    <mergeCell ref="A87:J91"/>
    <mergeCell ref="A79:J79"/>
    <mergeCell ref="H47:I47"/>
    <mergeCell ref="A48:A52"/>
    <mergeCell ref="B48:B52"/>
    <mergeCell ref="C48:C52"/>
    <mergeCell ref="G48:G52"/>
    <mergeCell ref="H48:I52"/>
    <mergeCell ref="A53:A60"/>
    <mergeCell ref="B53:B60"/>
    <mergeCell ref="C53:C60"/>
    <mergeCell ref="D53:D60"/>
    <mergeCell ref="E53:E60"/>
    <mergeCell ref="F53:F60"/>
    <mergeCell ref="H61:I61"/>
    <mergeCell ref="A62:A66"/>
    <mergeCell ref="A42:A46"/>
    <mergeCell ref="B42:B46"/>
    <mergeCell ref="C42:C46"/>
    <mergeCell ref="G42:G46"/>
    <mergeCell ref="C62:C66"/>
    <mergeCell ref="G62:G66"/>
    <mergeCell ref="H42:I46"/>
    <mergeCell ref="B36:B40"/>
    <mergeCell ref="C36:C40"/>
    <mergeCell ref="G36:G40"/>
    <mergeCell ref="H36:I40"/>
    <mergeCell ref="H41:I41"/>
    <mergeCell ref="I1:J1"/>
    <mergeCell ref="A84:J84"/>
    <mergeCell ref="A19:J19"/>
    <mergeCell ref="A20:J20"/>
    <mergeCell ref="A81:J81"/>
    <mergeCell ref="A82:J82"/>
    <mergeCell ref="A73:A77"/>
    <mergeCell ref="B73:B77"/>
    <mergeCell ref="C73:C77"/>
    <mergeCell ref="G73:G77"/>
    <mergeCell ref="H73:I77"/>
    <mergeCell ref="A24:A34"/>
    <mergeCell ref="B24:B34"/>
    <mergeCell ref="C24:C34"/>
    <mergeCell ref="H35:I35"/>
    <mergeCell ref="A36:A40"/>
    <mergeCell ref="D24:D34"/>
    <mergeCell ref="E24:E34"/>
    <mergeCell ref="F24:F34"/>
    <mergeCell ref="A3:J3"/>
    <mergeCell ref="A4:J4"/>
    <mergeCell ref="A5:J5"/>
    <mergeCell ref="A7:J7"/>
    <mergeCell ref="A8:J8"/>
    <mergeCell ref="A10:J17"/>
    <mergeCell ref="H62:I66"/>
    <mergeCell ref="H67:I67"/>
    <mergeCell ref="A68:A72"/>
    <mergeCell ref="B68:B72"/>
    <mergeCell ref="C68:C72"/>
    <mergeCell ref="G68:G72"/>
    <mergeCell ref="H68:I72"/>
    <mergeCell ref="B62:B66"/>
  </mergeCells>
  <printOptions horizontalCentered="1"/>
  <pageMargins left="0.11811023622047245" right="0.11811023622047245" top="0.35433070866141736" bottom="0.35433070866141736" header="0.19685039370078741" footer="0.19685039370078741"/>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5 priedas</vt:lpstr>
      <vt:lpstr>'5 priedas'!Print_Titles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Laima Jauniskiene</cp:lastModifiedBy>
  <cp:lastPrinted>2018-01-29T12:39:31Z</cp:lastPrinted>
  <dcterms:created xsi:type="dcterms:W3CDTF">2017-01-11T17:55:49Z</dcterms:created>
  <dcterms:modified xsi:type="dcterms:W3CDTF">2018-02-01T13:46:05Z</dcterms:modified>
</cp:coreProperties>
</file>